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675"/>
  </bookViews>
  <sheets>
    <sheet name="附件1" sheetId="5" r:id="rId1"/>
    <sheet name="补寄纸质资料清单" sheetId="8" state="hidden" r:id="rId2"/>
    <sheet name="拟核减培训机构信息" sheetId="10" state="hidden" r:id="rId3"/>
    <sheet name="Sheet1" sheetId="3" state="hidden" r:id="rId4"/>
  </sheets>
  <externalReferences>
    <externalReference r:id="rId5"/>
  </externalReferences>
  <definedNames>
    <definedName name="_xlnm._FilterDatabase" localSheetId="1" hidden="1">补寄纸质资料清单!$A$3:$M$12</definedName>
    <definedName name="_xlnm._FilterDatabase" localSheetId="0" hidden="1">附件1!$A$4:$J$27</definedName>
    <definedName name="_xlnm._FilterDatabase" localSheetId="2" hidden="1">拟核减培训机构信息!$B$2:$C$2</definedName>
    <definedName name="_xlnm.Print_Titles" localSheetId="0">附件1!$2:$3</definedName>
    <definedName name="WebWps_Link_1" hidden="1">'[1]0-申报单位汇总明细表'!#REF!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Unknown User</author>
  </authors>
  <commentList>
    <comment ref="K4" authorId="0">
      <text>
        <r>
          <rPr>
            <b/>
            <sz val="9"/>
            <rFont val="宋体"/>
            <charset val="134"/>
          </rPr>
          <t>Chun:</t>
        </r>
        <r>
          <rPr>
            <sz val="9"/>
            <rFont val="宋体"/>
            <charset val="134"/>
          </rPr>
          <t xml:space="preserve">
2024-9-2报到</t>
        </r>
      </text>
    </comment>
    <comment ref="L9" authorId="0">
      <text>
        <r>
          <rPr>
            <b/>
            <sz val="9"/>
            <rFont val="宋体"/>
            <charset val="134"/>
          </rPr>
          <t>Chun:</t>
        </r>
        <r>
          <rPr>
            <sz val="9"/>
            <rFont val="宋体"/>
            <charset val="134"/>
          </rPr>
          <t xml:space="preserve">
高级管理人员工商管理硕士专业，学号2301220870</t>
        </r>
      </text>
    </comment>
    <comment ref="F12" authorId="0">
      <text>
        <r>
          <rPr>
            <b/>
            <sz val="9"/>
            <rFont val="宋体"/>
            <charset val="134"/>
          </rPr>
          <t>Chun:</t>
        </r>
        <r>
          <rPr>
            <sz val="9"/>
            <rFont val="宋体"/>
            <charset val="134"/>
          </rPr>
          <t xml:space="preserve">
2024-7月入职</t>
        </r>
      </text>
    </comment>
  </commentList>
</comments>
</file>

<file path=xl/sharedStrings.xml><?xml version="1.0" encoding="utf-8"?>
<sst xmlns="http://schemas.openxmlformats.org/spreadsheetml/2006/main" count="239" uniqueCount="178">
  <si>
    <t>附件</t>
  </si>
  <si>
    <t>2026年东莞市倍增企业经营管理者素质提升资助使用计划表</t>
  </si>
  <si>
    <t>序号</t>
  </si>
  <si>
    <t>所属街镇</t>
  </si>
  <si>
    <t>申报单位名称</t>
  </si>
  <si>
    <t>申报单位统一社会信用代码</t>
  </si>
  <si>
    <t>申报人</t>
  </si>
  <si>
    <t>申报人与申报企业关系</t>
  </si>
  <si>
    <t>个人补助金额（万元）</t>
  </si>
  <si>
    <t>松山湖</t>
  </si>
  <si>
    <t>广东博迈医疗科技股份有限公司</t>
  </si>
  <si>
    <t>91441900590137612T</t>
  </si>
  <si>
    <t>李斌</t>
  </si>
  <si>
    <t>董事长</t>
  </si>
  <si>
    <t>广东钮铂尔科技有限公司</t>
  </si>
  <si>
    <t>91441900059940515Y</t>
  </si>
  <si>
    <t>李栋梁</t>
  </si>
  <si>
    <t>副总经理</t>
  </si>
  <si>
    <t>广东东博智能装备股份有限公司</t>
  </si>
  <si>
    <t>9144190031520944XP</t>
  </si>
  <si>
    <t>廖鹏程</t>
  </si>
  <si>
    <t>覃晓洁</t>
  </si>
  <si>
    <t>洪梅镇</t>
  </si>
  <si>
    <t>东莞市达瑞电子股份有限公司</t>
  </si>
  <si>
    <t>914419007545102854</t>
  </si>
  <si>
    <t>李清平</t>
  </si>
  <si>
    <t>吴玄</t>
  </si>
  <si>
    <t>刘明阳</t>
  </si>
  <si>
    <t>广东华芯智源科技有限公司</t>
  </si>
  <si>
    <t>91441900MAA4JM0A4Y</t>
  </si>
  <si>
    <t>陈光辉</t>
  </si>
  <si>
    <t>法人代表</t>
  </si>
  <si>
    <t>茶山镇</t>
  </si>
  <si>
    <r>
      <rPr>
        <sz val="11"/>
        <color theme="1"/>
        <rFont val="仿宋_GB2312"/>
        <charset val="134"/>
      </rPr>
      <t>广</t>
    </r>
    <r>
      <rPr>
        <sz val="11"/>
        <color rgb="FF171717"/>
        <rFont val="仿宋_GB2312"/>
        <charset val="134"/>
      </rPr>
      <t>东智子智能技术有限公司</t>
    </r>
  </si>
  <si>
    <t>91441900MA4UWJ155G</t>
  </si>
  <si>
    <t>段臻</t>
  </si>
  <si>
    <t>清溪镇</t>
  </si>
  <si>
    <t>广东普赛达材料科技股份有限公司</t>
  </si>
  <si>
    <t>91441900754542252D</t>
  </si>
  <si>
    <t>赵志华</t>
  </si>
  <si>
    <t>陈超影</t>
  </si>
  <si>
    <t>孙飞</t>
  </si>
  <si>
    <t>横沥镇</t>
  </si>
  <si>
    <t>东莞市沃顿印刷有限公司</t>
  </si>
  <si>
    <t>9144190079465585XB</t>
  </si>
  <si>
    <t>郑爱国</t>
  </si>
  <si>
    <t>东莞海雅特汽车科技有限公司</t>
  </si>
  <si>
    <t>91441900MA51E6NF9E</t>
  </si>
  <si>
    <t>石利民</t>
  </si>
  <si>
    <t>石艳清</t>
  </si>
  <si>
    <t>广东博思云科教技术有限公司</t>
  </si>
  <si>
    <t>91441900MA53XBB92H</t>
  </si>
  <si>
    <t>王莉君</t>
  </si>
  <si>
    <r>
      <rPr>
        <sz val="11"/>
        <color theme="1"/>
        <rFont val="仿宋_GB2312"/>
        <charset val="134"/>
      </rPr>
      <t>高</t>
    </r>
    <r>
      <rPr>
        <sz val="11"/>
        <color theme="1"/>
        <rFont val="宋体"/>
        <charset val="134"/>
      </rPr>
      <t>埗</t>
    </r>
    <r>
      <rPr>
        <sz val="11"/>
        <color theme="1"/>
        <rFont val="仿宋_GB2312"/>
        <charset val="134"/>
      </rPr>
      <t>镇</t>
    </r>
  </si>
  <si>
    <t>东莞市友联亨达光电有限公司</t>
  </si>
  <si>
    <t>91441900MA56XLTX37</t>
  </si>
  <si>
    <t>吴浩</t>
  </si>
  <si>
    <t>常平镇</t>
  </si>
  <si>
    <t>乔锋智能装备股份有限公司</t>
  </si>
  <si>
    <t>91441900688619791C</t>
  </si>
  <si>
    <t>张斌</t>
  </si>
  <si>
    <r>
      <rPr>
        <sz val="11"/>
        <color rgb="FF000000"/>
        <rFont val="仿宋_GB2312"/>
        <charset val="0"/>
      </rPr>
      <t>高</t>
    </r>
    <r>
      <rPr>
        <sz val="11"/>
        <color rgb="FF000000"/>
        <rFont val="宋体"/>
        <charset val="0"/>
      </rPr>
      <t>埗</t>
    </r>
    <r>
      <rPr>
        <sz val="11"/>
        <color rgb="FF000000"/>
        <rFont val="仿宋_GB2312"/>
        <charset val="0"/>
      </rPr>
      <t>镇</t>
    </r>
  </si>
  <si>
    <t>广东贝洛新材料科技有限公司</t>
  </si>
  <si>
    <t>91441900671562864C</t>
  </si>
  <si>
    <t>苏会敏</t>
  </si>
  <si>
    <t>刘元</t>
  </si>
  <si>
    <t>虎门镇</t>
  </si>
  <si>
    <t>广东铨冠智能科技有限公司</t>
  </si>
  <si>
    <t>91441900MA4W5U0TXC</t>
  </si>
  <si>
    <t>周建</t>
  </si>
  <si>
    <t>总经理</t>
  </si>
  <si>
    <t>广东大普通信技术股份有限公司</t>
  </si>
  <si>
    <t>914419007709532030</t>
  </si>
  <si>
    <t>陈宝华</t>
  </si>
  <si>
    <t>东坑镇</t>
  </si>
  <si>
    <t>东莞市蓝宇激光有限公司</t>
  </si>
  <si>
    <t>91441900345336773M</t>
  </si>
  <si>
    <t>吴勇红</t>
  </si>
  <si>
    <t>合计</t>
  </si>
  <si>
    <t>2024年东莞市“倍增计划”企业经营管理者素质提升资助项目评审（补寄资料清单）</t>
  </si>
  <si>
    <t>项目联系人</t>
  </si>
  <si>
    <t>联系电话</t>
  </si>
  <si>
    <t>基本情况</t>
  </si>
  <si>
    <t>补寄纸质资料</t>
  </si>
  <si>
    <t>备注</t>
  </si>
  <si>
    <t>申报人在申报企业职位</t>
  </si>
  <si>
    <t>培训机构</t>
  </si>
  <si>
    <t>发证机关</t>
  </si>
  <si>
    <t>培训证书、结业证书日期</t>
  </si>
  <si>
    <t>录取通知书日期</t>
  </si>
  <si>
    <t>暂未毕业证明（尚未结束的提供暂未毕业证明或已入读证明，最早可追溯至2023年1月1日）</t>
  </si>
  <si>
    <t>广东朝阳全网通科技有限公司</t>
  </si>
  <si>
    <t>龚敏</t>
  </si>
  <si>
    <t>何思雄</t>
  </si>
  <si>
    <t>CEO</t>
  </si>
  <si>
    <t>北京大学</t>
  </si>
  <si>
    <t>北京大学（光华管理学院EMBA）</t>
  </si>
  <si>
    <t>在读</t>
  </si>
  <si>
    <t>教育部学籍在线验证报告（A6JTK8X750552M50）、北京大学在读证明（2024-11-12，学校网站下载电子版本-无盖章）</t>
  </si>
  <si>
    <t>需补寄：
1.教育部学籍在线验证报告（何思雄）
2.北京大学研究生在学证明（何思雄）</t>
  </si>
  <si>
    <t>已通知补寄</t>
  </si>
  <si>
    <t>广东德尔智慧科技股份有限公司</t>
  </si>
  <si>
    <t>黄飞鹏</t>
  </si>
  <si>
    <t>张文化</t>
  </si>
  <si>
    <t>合肥工业大学</t>
  </si>
  <si>
    <t>教育部学籍在线验证报告（验证码A4ATACH8L9GCM94C）</t>
  </si>
  <si>
    <t>需补寄：教育部学籍在线验证报告（张文化）</t>
  </si>
  <si>
    <t>广东艾斯瑞仪器科技有限公司</t>
  </si>
  <si>
    <t>吴碧勤</t>
  </si>
  <si>
    <t>管飞徕</t>
  </si>
  <si>
    <t>东莞市万江森博培训中心有限公司</t>
  </si>
  <si>
    <t>教育部学籍在线验证报告</t>
  </si>
  <si>
    <t>需补寄：教育部学籍在线验证报告（管飞徕）</t>
  </si>
  <si>
    <t>东莞港电电器制品有限公司</t>
  </si>
  <si>
    <t>李英</t>
  </si>
  <si>
    <t>江卓霖</t>
  </si>
  <si>
    <t>香港亚洲商学院</t>
  </si>
  <si>
    <t>学籍证明
2024/8/14</t>
  </si>
  <si>
    <t>需补寄：录取通知书（江卓霖）</t>
  </si>
  <si>
    <t>已通知补寄，快递单号：SF1543350211012</t>
  </si>
  <si>
    <t>广东虹勤通讯技术有限公司</t>
  </si>
  <si>
    <t>靳晓洋</t>
  </si>
  <si>
    <t>徐虎</t>
  </si>
  <si>
    <t>副总裁</t>
  </si>
  <si>
    <t>清华大学深圳国际研究生院</t>
  </si>
  <si>
    <t>在读证明2024/11/13</t>
  </si>
  <si>
    <t>需补寄：教育部学籍在线验证报告（徐虎）</t>
  </si>
  <si>
    <t>陈小慈</t>
  </si>
  <si>
    <t>毛修文</t>
  </si>
  <si>
    <t>法定代表人/董事长/总经理</t>
  </si>
  <si>
    <t>北京大学光华管理学院</t>
  </si>
  <si>
    <t>研究生在学证明 2024-8-19</t>
  </si>
  <si>
    <t>需补寄：
1.任职文件（毛修文）
2.北京大学录取通知书（毛修文）</t>
  </si>
  <si>
    <t>广东恒翼能科技股份有限公司</t>
  </si>
  <si>
    <t>杨晟</t>
  </si>
  <si>
    <t>王守模</t>
  </si>
  <si>
    <t>董事长&amp;法人代表</t>
  </si>
  <si>
    <t>深圳卓越商学顾问咨询有限公司</t>
  </si>
  <si>
    <t>卓越商学</t>
  </si>
  <si>
    <t>无</t>
  </si>
  <si>
    <t>不适用</t>
  </si>
  <si>
    <t>需补寄：任职文件（王守模）</t>
  </si>
  <si>
    <t>广东欧科空调制冷有限公司</t>
  </si>
  <si>
    <t>张永裕</t>
  </si>
  <si>
    <t>沐东平</t>
  </si>
  <si>
    <t>华中科技大学</t>
  </si>
  <si>
    <t>学生证（填发日期2022年9月24日）；
补充：学生注册及基本信息管理信息系统（学号：M202277682）</t>
  </si>
  <si>
    <t>需补寄：
1.在读证明（或学籍查询报告）（沐东平）</t>
  </si>
  <si>
    <t>广东海悟科技有限公司</t>
  </si>
  <si>
    <t>吴东奇</t>
  </si>
  <si>
    <t>杨明</t>
  </si>
  <si>
    <t>香港中文大学（深圳）</t>
  </si>
  <si>
    <t>在读证明2024/11/18</t>
  </si>
  <si>
    <t>需补寄：
1.在读证明（杨明）
2.录取通知书（杨明）</t>
  </si>
  <si>
    <t>已签收SF1541040039543</t>
  </si>
  <si>
    <t>发证机构</t>
  </si>
  <si>
    <t>东莞市高薪教育咨询有限公司</t>
  </si>
  <si>
    <t>东莞市高薪教育咨询有限公司是一家综合性企业培训机构</t>
  </si>
  <si>
    <t>东莞市万江森博培训中心有限公司经营范围：成人高考辅导、自学考试辅导。</t>
  </si>
  <si>
    <t>东莞市雄飞企业管理咨询有限公司</t>
  </si>
  <si>
    <t>东莞市雄飞企业管理咨询有限公司是一家以从事互联网和相关服务为主的企业，专业为企业提供人才梯队建设、企业文化打造、人才培训、直播特训、直播咨询等专业服务。</t>
  </si>
  <si>
    <t>广东博思云科教技术有限公司，创建于2019年，是由广东南博企业集团投资的高科技企业，旗下三大业务板块：人力资源服务、博思云课（在线教育服务）、科技创新创业。</t>
  </si>
  <si>
    <t>上海行动商学院（上海行动教育科技股份有限公司）</t>
  </si>
  <si>
    <t>上海行动教育科技股份有限公司是一家以从事科技推广和应用服务业为主的企业。</t>
  </si>
  <si>
    <t>上海领教企业管理咨询有限公司</t>
  </si>
  <si>
    <t>上海领教企业管理咨询有限公司于2011年04月21日在杨浦区市场监督管理局登记成立。经营范围：企业管理咨询（不得从事经纪），会务会展服务等。领教工坊由来自中国顶尖商学院和大学的知名学者及企业界资深人士联合发起，面向价值创造型中国领先企业，通过专业私人董事会陪伴企业家实现突破性成长，共同成就美好企业。</t>
  </si>
  <si>
    <t>广东省机器行业协会</t>
  </si>
  <si>
    <r>
      <rPr>
        <sz val="11"/>
        <color theme="1"/>
        <rFont val="仿宋_GB2312"/>
        <charset val="134"/>
      </rPr>
      <t>广东省</t>
    </r>
    <r>
      <rPr>
        <sz val="11"/>
        <color rgb="FFFF0000"/>
        <rFont val="仿宋_GB2312"/>
        <charset val="134"/>
      </rPr>
      <t>机器人</t>
    </r>
    <r>
      <rPr>
        <sz val="11"/>
        <color theme="1"/>
        <rFont val="仿宋_GB2312"/>
        <charset val="134"/>
      </rPr>
      <t>协会是由广东省内从事机器人相关设备设计、制造、应用的大专院校、科研机构和生产、销售的企事业单位以及从事相同性质经济活动的经济组织等自愿发起组建的全省性、专业性、非营利性并具有独立法人资格的社会团体。</t>
    </r>
  </si>
  <si>
    <t>卓越商学是面向社会输出及传播华为管理思想的专业培训咨询机构</t>
  </si>
  <si>
    <t>21世纪百富学院</t>
  </si>
  <si>
    <t>21世纪百富学院是一所由中国领军企业家携手共建的商学院。学院聚焦中国民营企业产业升级及转型成长，以百富榜企业家导师制，全程实战互动为特色，传承商业领袖智慧，汇聚全球商业资源，打造国际化实战商学院。</t>
  </si>
  <si>
    <t>混沌广东创商院</t>
  </si>
  <si>
    <t>混沌创商院，是专为企业创始人及高管团队打造的实战战略课程，致力于帮助企业在最短的时间内，梳理创新战略方向、达成组织战略共识。</t>
  </si>
  <si>
    <t>博商管理科学研究院（深圳市博商管理科学研究院股份有限公司）</t>
  </si>
  <si>
    <t>深圳市博商管理科学研究院股份有限公司是一家为中国民营企业家提供管理培训、咨询辅导和资源互通等企业全生命周期服务的企业。</t>
  </si>
  <si>
    <t>深圳卡尔顿教育科技有限公司</t>
  </si>
  <si>
    <t>深圳卡尔顿教育科技有限公司是一家致力于帮助学生达到海外院校的入学标准提供留学课程服务的公司。</t>
  </si>
  <si>
    <t>深圳市博商管理科学研究院股份有限公司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</si>
</sst>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7">
    <font>
      <sz val="11"/>
      <color theme="1"/>
      <name val="宋体"/>
      <charset val="134"/>
      <scheme val="minor"/>
    </font>
    <font>
      <sz val="11"/>
      <color theme="1"/>
      <name val="仿宋_GB2312"/>
      <charset val="134"/>
    </font>
    <font>
      <sz val="11"/>
      <color rgb="FF000000"/>
      <name val="仿宋_GB2312"/>
      <charset val="134"/>
    </font>
    <font>
      <sz val="11"/>
      <name val="仿宋_GB2312"/>
      <charset val="134"/>
    </font>
    <font>
      <sz val="11"/>
      <color rgb="FF1D41D5"/>
      <name val="仿宋_GB2312"/>
      <charset val="134"/>
    </font>
    <font>
      <sz val="18"/>
      <color theme="1"/>
      <name val="方正小标宋简体"/>
      <charset val="134"/>
    </font>
    <font>
      <b/>
      <sz val="11"/>
      <color theme="1"/>
      <name val="仿宋_GB2312"/>
      <charset val="134"/>
    </font>
    <font>
      <b/>
      <sz val="11"/>
      <color rgb="FF000000"/>
      <name val="仿宋_GB2312"/>
      <charset val="134"/>
    </font>
    <font>
      <sz val="18"/>
      <name val="方正小标宋简体"/>
      <charset val="134"/>
    </font>
    <font>
      <b/>
      <sz val="11"/>
      <name val="仿宋_GB2312"/>
      <charset val="134"/>
    </font>
    <font>
      <sz val="11"/>
      <name val="Times New Roman"/>
      <charset val="134"/>
    </font>
    <font>
      <b/>
      <sz val="11"/>
      <name val="Times New Roman"/>
      <charset val="134"/>
    </font>
    <font>
      <sz val="12"/>
      <name val="Times New Roman"/>
      <charset val="134"/>
    </font>
    <font>
      <sz val="11"/>
      <color theme="1"/>
      <name val="Times New Roman"/>
      <charset val="134"/>
    </font>
    <font>
      <b/>
      <sz val="10"/>
      <name val="Times New Roman"/>
      <charset val="134"/>
    </font>
    <font>
      <sz val="10"/>
      <color theme="1"/>
      <name val="Times New Roman"/>
      <charset val="134"/>
    </font>
    <font>
      <sz val="16"/>
      <name val="黑体"/>
      <charset val="134"/>
    </font>
    <font>
      <sz val="20"/>
      <name val="方正小标宋简体"/>
      <charset val="134"/>
    </font>
    <font>
      <b/>
      <sz val="12"/>
      <name val="仿宋_GB2312"/>
      <charset val="134"/>
    </font>
    <font>
      <b/>
      <sz val="12"/>
      <color rgb="FF000000"/>
      <name val="仿宋_GB2312"/>
      <charset val="134"/>
    </font>
    <font>
      <b/>
      <sz val="12"/>
      <color theme="1"/>
      <name val="仿宋_GB2312"/>
      <charset val="134"/>
    </font>
    <font>
      <sz val="11"/>
      <color rgb="FF000000"/>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171717"/>
      <name val="仿宋_GB2312"/>
      <charset val="134"/>
    </font>
    <font>
      <sz val="11"/>
      <color theme="1"/>
      <name val="宋体"/>
      <charset val="134"/>
    </font>
    <font>
      <sz val="11"/>
      <color rgb="FFFF0000"/>
      <name val="仿宋_GB2312"/>
      <charset val="134"/>
    </font>
    <font>
      <sz val="11"/>
      <color rgb="FF000000"/>
      <name val="宋体"/>
      <charset val="0"/>
    </font>
    <font>
      <b/>
      <sz val="9"/>
      <name val="宋体"/>
      <charset val="134"/>
    </font>
    <font>
      <sz val="9"/>
      <name val="宋体"/>
      <charset val="134"/>
    </font>
  </fonts>
  <fills count="36">
    <fill>
      <patternFill patternType="none"/>
    </fill>
    <fill>
      <patternFill patternType="gray125"/>
    </fill>
    <fill>
      <patternFill patternType="solid">
        <fgColor theme="9" tint="0.799951170384838"/>
        <bgColor indexed="64"/>
      </patternFill>
    </fill>
    <fill>
      <patternFill patternType="solid">
        <fgColor theme="8" tint="0.79995117038483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5" borderId="1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4" applyNumberFormat="0" applyFill="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29" fillId="0" borderId="0" applyNumberFormat="0" applyFill="0" applyBorder="0" applyAlignment="0" applyProtection="0">
      <alignment vertical="center"/>
    </xf>
    <xf numFmtId="0" fontId="30" fillId="6" borderId="16" applyNumberFormat="0" applyAlignment="0" applyProtection="0">
      <alignment vertical="center"/>
    </xf>
    <xf numFmtId="0" fontId="31" fillId="7" borderId="17" applyNumberFormat="0" applyAlignment="0" applyProtection="0">
      <alignment vertical="center"/>
    </xf>
    <xf numFmtId="0" fontId="32" fillId="7" borderId="16" applyNumberFormat="0" applyAlignment="0" applyProtection="0">
      <alignment vertical="center"/>
    </xf>
    <xf numFmtId="0" fontId="33" fillId="8" borderId="18" applyNumberFormat="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0" fillId="0" borderId="0" applyBorder="0">
      <alignment vertical="center"/>
    </xf>
    <xf numFmtId="0" fontId="0" fillId="0" borderId="0" applyBorder="0"/>
  </cellStyleXfs>
  <cellXfs count="68">
    <xf numFmtId="0" fontId="0" fillId="0" borderId="0" xfId="0">
      <alignment vertical="center"/>
    </xf>
    <xf numFmtId="0" fontId="0" fillId="2" borderId="0" xfId="0" applyFill="1">
      <alignment vertical="center"/>
    </xf>
    <xf numFmtId="0" fontId="1" fillId="0" borderId="1" xfId="0" applyFont="1" applyBorder="1" applyAlignment="1">
      <alignment horizontal="center" vertical="center"/>
    </xf>
    <xf numFmtId="0" fontId="2" fillId="3" borderId="1" xfId="0" applyFont="1" applyFill="1" applyBorder="1" applyAlignment="1">
      <alignment horizontal="center" vertical="center" wrapText="1"/>
    </xf>
    <xf numFmtId="43" fontId="1" fillId="0" borderId="1" xfId="0" applyNumberFormat="1" applyFont="1" applyBorder="1" applyAlignment="1">
      <alignment horizontal="left" vertical="center" wrapText="1"/>
    </xf>
    <xf numFmtId="0" fontId="3" fillId="3" borderId="1" xfId="0" applyFont="1" applyFill="1" applyBorder="1" applyAlignment="1">
      <alignment horizontal="center" vertical="center" wrapText="1"/>
    </xf>
    <xf numFmtId="43" fontId="3" fillId="0" borderId="1" xfId="0" applyNumberFormat="1" applyFont="1" applyBorder="1" applyAlignment="1">
      <alignment horizontal="left" vertical="center" wrapText="1"/>
    </xf>
    <xf numFmtId="0" fontId="4" fillId="3" borderId="2" xfId="0" applyFont="1" applyFill="1" applyBorder="1" applyAlignment="1">
      <alignment horizontal="center" vertical="center" wrapText="1"/>
    </xf>
    <xf numFmtId="43" fontId="4" fillId="0" borderId="1" xfId="0" applyNumberFormat="1" applyFont="1" applyBorder="1" applyAlignment="1">
      <alignment horizontal="left" vertical="center" wrapText="1"/>
    </xf>
    <xf numFmtId="0" fontId="4" fillId="3" borderId="1" xfId="0" applyFont="1" applyFill="1" applyBorder="1" applyAlignment="1">
      <alignment horizontal="center" vertical="center" wrapText="1"/>
    </xf>
    <xf numFmtId="0" fontId="5"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3" fillId="0" borderId="0" xfId="0" applyFont="1" applyBorder="1" applyAlignment="1">
      <alignment vertical="center" wrapText="1"/>
    </xf>
    <xf numFmtId="0" fontId="1" fillId="0" borderId="0" xfId="0" applyFont="1" applyAlignment="1">
      <alignment vertical="center" wrapText="1"/>
    </xf>
    <xf numFmtId="0" fontId="5"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 xfId="0" applyFont="1" applyBorder="1" applyAlignment="1">
      <alignment horizontal="left" vertical="center" wrapText="1"/>
    </xf>
    <xf numFmtId="0" fontId="1" fillId="0" borderId="6" xfId="0" applyFont="1" applyBorder="1" applyAlignment="1">
      <alignment horizontal="center" vertical="center" wrapText="1"/>
    </xf>
    <xf numFmtId="0" fontId="2" fillId="0" borderId="7"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vertical="center" wrapText="1"/>
    </xf>
    <xf numFmtId="0" fontId="8" fillId="0" borderId="0" xfId="0" applyFont="1" applyBorder="1" applyAlignment="1">
      <alignment horizontal="center" vertical="center"/>
    </xf>
    <xf numFmtId="0" fontId="6" fillId="0" borderId="11" xfId="0" applyFont="1" applyBorder="1" applyAlignment="1">
      <alignment horizontal="center" vertical="center" wrapText="1"/>
    </xf>
    <xf numFmtId="0" fontId="9"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57" fontId="1"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4" fontId="2"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57" fontId="2" fillId="0" borderId="1"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2" fillId="0" borderId="0" xfId="49" applyFont="1" applyAlignment="1">
      <alignment vertical="center" wrapText="1"/>
    </xf>
    <xf numFmtId="0" fontId="13" fillId="0" borderId="0" xfId="0" applyFont="1" applyBorder="1" applyAlignment="1">
      <alignment vertical="center" wrapText="1"/>
    </xf>
    <xf numFmtId="0" fontId="14" fillId="0" borderId="0" xfId="49" applyFont="1" applyAlignment="1">
      <alignment vertical="center" wrapText="1"/>
    </xf>
    <xf numFmtId="0" fontId="15" fillId="0" borderId="0" xfId="49" applyFont="1" applyAlignment="1">
      <alignment horizontal="center" vertical="center" wrapText="1"/>
    </xf>
    <xf numFmtId="176" fontId="15" fillId="0" borderId="0" xfId="49" applyNumberFormat="1" applyFont="1" applyAlignment="1">
      <alignment horizontal="center" vertical="center" wrapText="1"/>
    </xf>
    <xf numFmtId="0" fontId="15" fillId="0" borderId="0" xfId="49" applyFont="1" applyAlignment="1">
      <alignment vertical="center" wrapText="1"/>
    </xf>
    <xf numFmtId="0" fontId="16" fillId="0" borderId="0" xfId="0" applyFont="1" applyBorder="1" applyAlignment="1">
      <alignment horizontal="left" vertical="center"/>
    </xf>
    <xf numFmtId="176" fontId="10" fillId="0" borderId="0" xfId="0" applyNumberFormat="1" applyFont="1" applyBorder="1" applyAlignment="1">
      <alignment horizontal="center" vertical="center" wrapText="1"/>
    </xf>
    <xf numFmtId="0" fontId="17" fillId="0" borderId="3" xfId="0" applyFont="1" applyBorder="1" applyAlignment="1">
      <alignment horizontal="center" vertical="center" wrapText="1"/>
    </xf>
    <xf numFmtId="0" fontId="18" fillId="0" borderId="1" xfId="5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 fillId="0" borderId="0" xfId="0" applyFont="1" applyAlignment="1">
      <alignment horizontal="center" vertical="center"/>
    </xf>
    <xf numFmtId="0" fontId="9" fillId="0" borderId="4" xfId="49" applyFont="1" applyBorder="1" applyAlignment="1">
      <alignment horizontal="center" vertical="center" wrapText="1"/>
    </xf>
    <xf numFmtId="0" fontId="9" fillId="0" borderId="11" xfId="49" applyFont="1" applyBorder="1" applyAlignment="1">
      <alignment horizontal="center" vertical="center" wrapText="1"/>
    </xf>
    <xf numFmtId="0" fontId="9" fillId="0" borderId="12" xfId="49" applyFont="1" applyBorder="1" applyAlignment="1">
      <alignment horizontal="center" vertical="center" wrapText="1"/>
    </xf>
    <xf numFmtId="43" fontId="9" fillId="0" borderId="1" xfId="49" applyNumberFormat="1" applyFont="1" applyBorder="1" applyAlignment="1">
      <alignment horizontal="left" vertical="center" wrapText="1"/>
    </xf>
    <xf numFmtId="0" fontId="1"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30005;&#33041;E&#30424;-CC\0.&#20013;&#22825;&#31908;&#19994;&#21153;&#36164;&#26009;\&#24191;&#24030;&#24066;&#21830;&#21153;&#23616;\&#30005;&#21830;&#22788;&#8212;&#8212;2023&#24180;&#36328;&#22659;&#30005;&#21830;&#31034;&#33539;&#30465;&#24314;&#35774;&#39033;&#30446;\2-&#24213;&#31295;\B1%20&#30003;&#25253;&#26448;&#26009;&#21450;&#36164;&#26009;&#20132;&#25509;&#28165;&#21333;\B2%202023&#24180;&#36328;&#22659;&#30005;&#21830;&#31034;&#33539;&#30465;&#24314;&#35774;&#39033;&#30446;&#19987;&#39033;&#36164;&#37329;&#30003;&#25253;&#36164;&#26684;&#65288;&#35780;&#23457;&#24213;&#31295;&#65289;v4-20230915&#65281;&#26368;&#26032;&#6528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申报单位汇总明细表"/>
      <sheetName val="1-评审底稿"/>
      <sheetName val="附件1 "/>
      <sheetName val="附件2 "/>
      <sheetName val="各申报企业及补助情况"/>
      <sheetName val="跨境电商产业园区引进企业和知名品牌名单（励骏智汇）9.13"/>
      <sheetName val="Sheet3"/>
      <sheetName val="Sheet3 (2)"/>
      <sheetName val="核减原因"/>
      <sheetName val="存在问题"/>
      <sheetName val="Sheet1"/>
      <sheetName val="Sheet2"/>
      <sheetName val="Sheet10"/>
      <sheetName val="附件1 (2)"/>
      <sheetName val="附件2（通过）"/>
      <sheetName val="附件3（不通过）"/>
      <sheetName val="通过（26家）"/>
      <sheetName val="待定（9家）"/>
      <sheetName val="不通过（34家）"/>
      <sheetName val="WpsReserved_CellImg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G27"/>
  <sheetViews>
    <sheetView tabSelected="1" zoomScale="93" zoomScaleNormal="93" workbookViewId="0">
      <pane xSplit="3" ySplit="3" topLeftCell="D4" activePane="bottomRight" state="frozen"/>
      <selection/>
      <selection pane="topRight"/>
      <selection pane="bottomLeft"/>
      <selection pane="bottomRight" activeCell="D8" sqref="D8:D10"/>
    </sheetView>
  </sheetViews>
  <sheetFormatPr defaultColWidth="9.5" defaultRowHeight="12.75" outlineLevelCol="6"/>
  <cols>
    <col min="1" max="1" width="5.125" style="49" customWidth="1"/>
    <col min="2" max="2" width="6.625" style="49" customWidth="1"/>
    <col min="3" max="3" width="29.875" style="49" customWidth="1"/>
    <col min="4" max="4" width="21.625" style="49" customWidth="1"/>
    <col min="5" max="5" width="9.5" style="50" customWidth="1"/>
    <col min="6" max="6" width="15.875" style="49" customWidth="1"/>
    <col min="7" max="7" width="13.125" style="50" customWidth="1"/>
    <col min="8" max="16384" width="9.5" style="51"/>
  </cols>
  <sheetData>
    <row r="1" s="44" customFormat="1" ht="24.95" customHeight="1" spans="1:7">
      <c r="A1" s="52" t="s">
        <v>0</v>
      </c>
      <c r="B1" s="52"/>
      <c r="E1" s="53"/>
      <c r="G1" s="53"/>
    </row>
    <row r="2" s="45" customFormat="1" ht="49.5" customHeight="1" spans="1:7">
      <c r="A2" s="54" t="s">
        <v>1</v>
      </c>
      <c r="B2" s="54"/>
      <c r="C2" s="54"/>
      <c r="D2" s="54"/>
      <c r="E2" s="54"/>
      <c r="F2" s="54"/>
      <c r="G2" s="54"/>
    </row>
    <row r="3" s="46" customFormat="1" ht="35.1" customHeight="1" spans="1:7">
      <c r="A3" s="55" t="s">
        <v>2</v>
      </c>
      <c r="B3" s="55" t="s">
        <v>3</v>
      </c>
      <c r="C3" s="56" t="s">
        <v>4</v>
      </c>
      <c r="D3" s="56" t="s">
        <v>5</v>
      </c>
      <c r="E3" s="56" t="s">
        <v>6</v>
      </c>
      <c r="F3" s="57" t="s">
        <v>7</v>
      </c>
      <c r="G3" s="56" t="s">
        <v>8</v>
      </c>
    </row>
    <row r="4" s="47" customFormat="1" ht="35.1" customHeight="1" spans="1:7">
      <c r="A4" s="21">
        <v>1</v>
      </c>
      <c r="B4" s="21" t="s">
        <v>9</v>
      </c>
      <c r="C4" s="21" t="s">
        <v>10</v>
      </c>
      <c r="D4" s="21" t="s">
        <v>11</v>
      </c>
      <c r="E4" s="21" t="s">
        <v>12</v>
      </c>
      <c r="F4" s="21" t="s">
        <v>13</v>
      </c>
      <c r="G4" s="58">
        <v>5</v>
      </c>
    </row>
    <row r="5" s="47" customFormat="1" ht="35.1" customHeight="1" spans="1:7">
      <c r="A5" s="21">
        <v>2</v>
      </c>
      <c r="B5" s="21" t="s">
        <v>9</v>
      </c>
      <c r="C5" s="21" t="s">
        <v>14</v>
      </c>
      <c r="D5" s="21" t="s">
        <v>15</v>
      </c>
      <c r="E5" s="21" t="s">
        <v>16</v>
      </c>
      <c r="F5" s="21" t="s">
        <v>17</v>
      </c>
      <c r="G5" s="58">
        <v>5</v>
      </c>
    </row>
    <row r="6" s="47" customFormat="1" ht="35.1" customHeight="1" spans="1:7">
      <c r="A6" s="21">
        <v>3</v>
      </c>
      <c r="B6" s="21" t="s">
        <v>9</v>
      </c>
      <c r="C6" s="21" t="s">
        <v>18</v>
      </c>
      <c r="D6" s="21" t="s">
        <v>19</v>
      </c>
      <c r="E6" s="23" t="s">
        <v>20</v>
      </c>
      <c r="F6" s="21" t="s">
        <v>17</v>
      </c>
      <c r="G6" s="58">
        <v>5</v>
      </c>
    </row>
    <row r="7" s="47" customFormat="1" ht="35.1" customHeight="1" spans="1:7">
      <c r="A7" s="20"/>
      <c r="B7" s="20"/>
      <c r="C7" s="20"/>
      <c r="D7" s="20"/>
      <c r="E7" s="23" t="s">
        <v>21</v>
      </c>
      <c r="F7" s="21" t="s">
        <v>17</v>
      </c>
      <c r="G7" s="58">
        <v>5</v>
      </c>
    </row>
    <row r="8" s="47" customFormat="1" ht="35.1" customHeight="1" spans="1:7">
      <c r="A8" s="21">
        <v>4</v>
      </c>
      <c r="B8" s="21" t="s">
        <v>22</v>
      </c>
      <c r="C8" s="21" t="s">
        <v>23</v>
      </c>
      <c r="D8" s="68" t="s">
        <v>24</v>
      </c>
      <c r="E8" s="21" t="s">
        <v>25</v>
      </c>
      <c r="F8" s="21" t="s">
        <v>13</v>
      </c>
      <c r="G8" s="58">
        <v>5</v>
      </c>
    </row>
    <row r="9" s="47" customFormat="1" ht="35.1" customHeight="1" spans="1:7">
      <c r="A9" s="21"/>
      <c r="B9" s="21"/>
      <c r="C9" s="21"/>
      <c r="D9" s="21"/>
      <c r="E9" s="21" t="s">
        <v>26</v>
      </c>
      <c r="F9" s="21" t="s">
        <v>17</v>
      </c>
      <c r="G9" s="58">
        <v>5</v>
      </c>
    </row>
    <row r="10" s="47" customFormat="1" ht="35.1" customHeight="1" spans="1:7">
      <c r="A10" s="21"/>
      <c r="B10" s="21"/>
      <c r="C10" s="21"/>
      <c r="D10" s="21"/>
      <c r="E10" s="21" t="s">
        <v>27</v>
      </c>
      <c r="F10" s="21" t="s">
        <v>17</v>
      </c>
      <c r="G10" s="58">
        <v>5</v>
      </c>
    </row>
    <row r="11" s="47" customFormat="1" ht="35.1" customHeight="1" spans="1:7">
      <c r="A11" s="21">
        <v>5</v>
      </c>
      <c r="B11" s="21" t="s">
        <v>9</v>
      </c>
      <c r="C11" s="59" t="s">
        <v>28</v>
      </c>
      <c r="D11" s="21" t="s">
        <v>29</v>
      </c>
      <c r="E11" s="21" t="s">
        <v>30</v>
      </c>
      <c r="F11" s="59" t="s">
        <v>31</v>
      </c>
      <c r="G11" s="58">
        <v>5</v>
      </c>
    </row>
    <row r="12" s="47" customFormat="1" ht="35.1" customHeight="1" spans="1:7">
      <c r="A12" s="21">
        <v>6</v>
      </c>
      <c r="B12" s="60" t="s">
        <v>32</v>
      </c>
      <c r="C12" s="21" t="s">
        <v>33</v>
      </c>
      <c r="D12" s="21" t="s">
        <v>34</v>
      </c>
      <c r="E12" s="21" t="s">
        <v>35</v>
      </c>
      <c r="F12" s="61" t="s">
        <v>17</v>
      </c>
      <c r="G12" s="58">
        <v>5</v>
      </c>
    </row>
    <row r="13" s="47" customFormat="1" ht="35.1" customHeight="1" spans="1:7">
      <c r="A13" s="20">
        <v>7</v>
      </c>
      <c r="B13" s="21" t="s">
        <v>36</v>
      </c>
      <c r="C13" s="21" t="s">
        <v>37</v>
      </c>
      <c r="D13" s="21" t="s">
        <v>38</v>
      </c>
      <c r="E13" s="21" t="s">
        <v>39</v>
      </c>
      <c r="F13" s="21" t="s">
        <v>17</v>
      </c>
      <c r="G13" s="58">
        <v>5</v>
      </c>
    </row>
    <row r="14" s="47" customFormat="1" ht="35.1" customHeight="1" spans="1:7">
      <c r="A14" s="21"/>
      <c r="B14" s="21"/>
      <c r="C14" s="21"/>
      <c r="D14" s="21"/>
      <c r="E14" s="21" t="s">
        <v>40</v>
      </c>
      <c r="F14" s="21" t="s">
        <v>17</v>
      </c>
      <c r="G14" s="58">
        <v>4.5</v>
      </c>
    </row>
    <row r="15" s="47" customFormat="1" ht="35.1" customHeight="1" spans="1:7">
      <c r="A15" s="20"/>
      <c r="B15" s="21"/>
      <c r="C15" s="21"/>
      <c r="D15" s="21"/>
      <c r="E15" s="21" t="s">
        <v>41</v>
      </c>
      <c r="F15" s="21" t="s">
        <v>17</v>
      </c>
      <c r="G15" s="58">
        <v>0.21</v>
      </c>
    </row>
    <row r="16" s="47" customFormat="1" ht="35.1" customHeight="1" spans="1:7">
      <c r="A16" s="20">
        <v>8</v>
      </c>
      <c r="B16" s="21" t="s">
        <v>42</v>
      </c>
      <c r="C16" s="21" t="s">
        <v>43</v>
      </c>
      <c r="D16" s="21" t="s">
        <v>44</v>
      </c>
      <c r="E16" s="21" t="s">
        <v>45</v>
      </c>
      <c r="F16" s="21" t="s">
        <v>31</v>
      </c>
      <c r="G16" s="58">
        <v>5</v>
      </c>
    </row>
    <row r="17" s="47" customFormat="1" ht="35.1" customHeight="1" spans="1:7">
      <c r="A17" s="21">
        <v>9</v>
      </c>
      <c r="B17" s="21" t="s">
        <v>32</v>
      </c>
      <c r="C17" s="21" t="s">
        <v>46</v>
      </c>
      <c r="D17" s="21" t="s">
        <v>47</v>
      </c>
      <c r="E17" s="21" t="s">
        <v>48</v>
      </c>
      <c r="F17" s="21" t="s">
        <v>13</v>
      </c>
      <c r="G17" s="58">
        <v>4.59</v>
      </c>
    </row>
    <row r="18" s="47" customFormat="1" ht="35.1" customHeight="1" spans="1:7">
      <c r="A18" s="21"/>
      <c r="B18" s="21"/>
      <c r="C18" s="21"/>
      <c r="D18" s="21"/>
      <c r="E18" s="21" t="s">
        <v>49</v>
      </c>
      <c r="F18" s="21" t="s">
        <v>17</v>
      </c>
      <c r="G18" s="58">
        <v>5</v>
      </c>
    </row>
    <row r="19" s="47" customFormat="1" ht="35.1" customHeight="1" spans="1:7">
      <c r="A19" s="21">
        <v>10</v>
      </c>
      <c r="B19" s="21" t="s">
        <v>9</v>
      </c>
      <c r="C19" s="21" t="s">
        <v>50</v>
      </c>
      <c r="D19" s="21" t="s">
        <v>51</v>
      </c>
      <c r="E19" s="21" t="s">
        <v>52</v>
      </c>
      <c r="F19" s="21" t="s">
        <v>17</v>
      </c>
      <c r="G19" s="58">
        <v>4.5</v>
      </c>
    </row>
    <row r="20" s="47" customFormat="1" ht="35.1" customHeight="1" spans="1:7">
      <c r="A20" s="21">
        <v>11</v>
      </c>
      <c r="B20" s="59" t="s">
        <v>53</v>
      </c>
      <c r="C20" s="59" t="s">
        <v>54</v>
      </c>
      <c r="D20" s="59" t="s">
        <v>55</v>
      </c>
      <c r="E20" s="59" t="s">
        <v>56</v>
      </c>
      <c r="F20" s="59" t="s">
        <v>17</v>
      </c>
      <c r="G20" s="58">
        <v>5</v>
      </c>
    </row>
    <row r="21" s="47" customFormat="1" ht="35.1" customHeight="1" spans="1:7">
      <c r="A21" s="21">
        <v>12</v>
      </c>
      <c r="B21" s="21" t="s">
        <v>57</v>
      </c>
      <c r="C21" s="21" t="s">
        <v>58</v>
      </c>
      <c r="D21" s="21" t="s">
        <v>59</v>
      </c>
      <c r="E21" s="21" t="s">
        <v>60</v>
      </c>
      <c r="F21" s="21" t="s">
        <v>17</v>
      </c>
      <c r="G21" s="58">
        <v>5</v>
      </c>
    </row>
    <row r="22" s="47" customFormat="1" ht="35.1" customHeight="1" spans="1:7">
      <c r="A22" s="21">
        <v>13</v>
      </c>
      <c r="B22" s="62" t="s">
        <v>61</v>
      </c>
      <c r="C22" s="21" t="s">
        <v>62</v>
      </c>
      <c r="D22" s="21" t="s">
        <v>63</v>
      </c>
      <c r="E22" s="21" t="s">
        <v>64</v>
      </c>
      <c r="F22" s="21" t="s">
        <v>13</v>
      </c>
      <c r="G22" s="58">
        <v>5</v>
      </c>
    </row>
    <row r="23" s="47" customFormat="1" ht="35.1" customHeight="1" spans="1:7">
      <c r="A23" s="21"/>
      <c r="B23" s="21"/>
      <c r="C23" s="21"/>
      <c r="D23" s="21"/>
      <c r="E23" s="21" t="s">
        <v>65</v>
      </c>
      <c r="F23" s="21" t="s">
        <v>17</v>
      </c>
      <c r="G23" s="58">
        <v>0.35</v>
      </c>
    </row>
    <row r="24" s="47" customFormat="1" ht="35.1" customHeight="1" spans="1:7">
      <c r="A24" s="21">
        <v>14</v>
      </c>
      <c r="B24" s="21" t="s">
        <v>66</v>
      </c>
      <c r="C24" s="21" t="s">
        <v>67</v>
      </c>
      <c r="D24" s="21" t="s">
        <v>68</v>
      </c>
      <c r="E24" s="21" t="s">
        <v>69</v>
      </c>
      <c r="F24" s="21" t="s">
        <v>70</v>
      </c>
      <c r="G24" s="58">
        <v>0.19</v>
      </c>
    </row>
    <row r="25" s="47" customFormat="1" ht="35.1" customHeight="1" spans="1:7">
      <c r="A25" s="21">
        <v>15</v>
      </c>
      <c r="B25" s="21" t="s">
        <v>9</v>
      </c>
      <c r="C25" s="21" t="s">
        <v>71</v>
      </c>
      <c r="D25" s="21" t="s">
        <v>72</v>
      </c>
      <c r="E25" s="63" t="s">
        <v>73</v>
      </c>
      <c r="F25" s="21" t="s">
        <v>13</v>
      </c>
      <c r="G25" s="58">
        <v>5</v>
      </c>
    </row>
    <row r="26" s="47" customFormat="1" ht="35.1" customHeight="1" spans="1:7">
      <c r="A26" s="21">
        <v>16</v>
      </c>
      <c r="B26" s="21" t="s">
        <v>74</v>
      </c>
      <c r="C26" s="21" t="s">
        <v>75</v>
      </c>
      <c r="D26" s="21" t="s">
        <v>76</v>
      </c>
      <c r="E26" s="21" t="s">
        <v>77</v>
      </c>
      <c r="F26" s="21" t="s">
        <v>17</v>
      </c>
      <c r="G26" s="58">
        <v>0.26</v>
      </c>
    </row>
    <row r="27" s="48" customFormat="1" ht="35.1" customHeight="1" spans="1:7">
      <c r="A27" s="64" t="s">
        <v>78</v>
      </c>
      <c r="B27" s="65"/>
      <c r="C27" s="65"/>
      <c r="D27" s="65"/>
      <c r="E27" s="65"/>
      <c r="F27" s="66"/>
      <c r="G27" s="67">
        <f>SUM(G4:G26)</f>
        <v>94.6</v>
      </c>
    </row>
  </sheetData>
  <mergeCells count="23">
    <mergeCell ref="A1:B1"/>
    <mergeCell ref="A2:G2"/>
    <mergeCell ref="A27:F27"/>
    <mergeCell ref="A6:A7"/>
    <mergeCell ref="A8:A10"/>
    <mergeCell ref="A13:A15"/>
    <mergeCell ref="A17:A18"/>
    <mergeCell ref="A22:A23"/>
    <mergeCell ref="B6:B7"/>
    <mergeCell ref="B8:B10"/>
    <mergeCell ref="B13:B15"/>
    <mergeCell ref="B17:B18"/>
    <mergeCell ref="B22:B23"/>
    <mergeCell ref="C6:C7"/>
    <mergeCell ref="C8:C10"/>
    <mergeCell ref="C13:C15"/>
    <mergeCell ref="C17:C18"/>
    <mergeCell ref="C22:C23"/>
    <mergeCell ref="D6:D7"/>
    <mergeCell ref="D8:D10"/>
    <mergeCell ref="D13:D15"/>
    <mergeCell ref="D17:D18"/>
    <mergeCell ref="D22:D23"/>
  </mergeCells>
  <printOptions horizontalCentered="1"/>
  <pageMargins left="0.118110236220472" right="0.118110236220472" top="0.62992125984252" bottom="0.551181102362205" header="0.511811023622047" footer="0.511811023622047"/>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N23"/>
  <sheetViews>
    <sheetView zoomScale="85" zoomScaleNormal="85" topLeftCell="B1" workbookViewId="0">
      <pane xSplit="6" ySplit="3" topLeftCell="H4" activePane="bottomRight" state="frozen"/>
      <selection/>
      <selection pane="topRight"/>
      <selection pane="bottomLeft"/>
      <selection pane="bottomRight" activeCell="K7" sqref="K7"/>
    </sheetView>
  </sheetViews>
  <sheetFormatPr defaultColWidth="9" defaultRowHeight="31.7" customHeight="1"/>
  <cols>
    <col min="1" max="2" width="7" style="13" customWidth="1"/>
    <col min="3" max="3" width="20.125" style="13" customWidth="1"/>
    <col min="4" max="4" width="11" style="13" customWidth="1"/>
    <col min="5" max="5" width="15" style="13" customWidth="1"/>
    <col min="6" max="6" width="9.5" style="13" customWidth="1"/>
    <col min="7" max="7" width="12.625" style="13" customWidth="1"/>
    <col min="8" max="9" width="16.5" style="13" customWidth="1"/>
    <col min="10" max="11" width="15.375" style="12" customWidth="1"/>
    <col min="12" max="12" width="23.25" style="12" customWidth="1"/>
    <col min="13" max="13" width="33.125" style="14" customWidth="1"/>
    <col min="14" max="14" width="23.625" style="13" customWidth="1"/>
    <col min="15" max="15" width="20.875" style="13" customWidth="1"/>
    <col min="16" max="16352" width="8.875" style="13"/>
    <col min="16353" max="16377" width="9" style="13"/>
    <col min="16378" max="16384" width="9" style="15"/>
  </cols>
  <sheetData>
    <row r="1" s="10" customFormat="1" ht="54" customHeight="1" spans="1:13">
      <c r="A1" s="16" t="s">
        <v>79</v>
      </c>
      <c r="B1" s="16"/>
      <c r="C1" s="16"/>
      <c r="D1" s="16"/>
      <c r="E1" s="16"/>
      <c r="F1" s="16"/>
      <c r="G1" s="16"/>
      <c r="H1" s="16"/>
      <c r="I1" s="16"/>
      <c r="J1" s="16"/>
      <c r="K1" s="16"/>
      <c r="L1" s="16"/>
      <c r="M1" s="33"/>
    </row>
    <row r="2" s="11" customFormat="1" customHeight="1" spans="1:14">
      <c r="A2" s="17" t="s">
        <v>2</v>
      </c>
      <c r="B2" s="17" t="s">
        <v>2</v>
      </c>
      <c r="C2" s="17" t="s">
        <v>4</v>
      </c>
      <c r="D2" s="17" t="s">
        <v>80</v>
      </c>
      <c r="E2" s="17" t="s">
        <v>81</v>
      </c>
      <c r="F2" s="17"/>
      <c r="G2" s="17"/>
      <c r="H2" s="18" t="s">
        <v>82</v>
      </c>
      <c r="I2" s="34"/>
      <c r="J2" s="34"/>
      <c r="K2" s="34"/>
      <c r="L2" s="34"/>
      <c r="M2" s="35" t="s">
        <v>83</v>
      </c>
      <c r="N2" s="36" t="s">
        <v>84</v>
      </c>
    </row>
    <row r="3" s="11" customFormat="1" ht="85.7" customHeight="1" spans="1:14">
      <c r="A3" s="17"/>
      <c r="B3" s="17"/>
      <c r="C3" s="17"/>
      <c r="D3" s="17"/>
      <c r="E3" s="17"/>
      <c r="F3" s="17" t="s">
        <v>6</v>
      </c>
      <c r="G3" s="17" t="s">
        <v>85</v>
      </c>
      <c r="H3" s="19" t="s">
        <v>86</v>
      </c>
      <c r="I3" s="19" t="s">
        <v>87</v>
      </c>
      <c r="J3" s="17" t="s">
        <v>88</v>
      </c>
      <c r="K3" s="17" t="s">
        <v>89</v>
      </c>
      <c r="L3" s="19" t="s">
        <v>90</v>
      </c>
      <c r="M3" s="35"/>
      <c r="N3" s="36"/>
    </row>
    <row r="4" s="12" customFormat="1" ht="67.5" spans="1:14">
      <c r="A4" s="20">
        <v>1</v>
      </c>
      <c r="B4" s="21">
        <v>1</v>
      </c>
      <c r="C4" s="22" t="s">
        <v>91</v>
      </c>
      <c r="D4" s="23" t="s">
        <v>92</v>
      </c>
      <c r="E4" s="24">
        <v>13827234457</v>
      </c>
      <c r="F4" s="23" t="s">
        <v>93</v>
      </c>
      <c r="G4" s="23" t="s">
        <v>94</v>
      </c>
      <c r="H4" s="23" t="s">
        <v>95</v>
      </c>
      <c r="I4" s="23" t="s">
        <v>96</v>
      </c>
      <c r="J4" s="23" t="s">
        <v>97</v>
      </c>
      <c r="K4" s="37">
        <v>45444</v>
      </c>
      <c r="L4" s="23" t="s">
        <v>98</v>
      </c>
      <c r="M4" s="38" t="s">
        <v>99</v>
      </c>
      <c r="N4" s="39" t="s">
        <v>100</v>
      </c>
    </row>
    <row r="5" ht="40.5" spans="1:14">
      <c r="A5" s="20">
        <v>3</v>
      </c>
      <c r="B5" s="21">
        <v>2</v>
      </c>
      <c r="C5" s="22" t="s">
        <v>101</v>
      </c>
      <c r="D5" s="21" t="s">
        <v>102</v>
      </c>
      <c r="E5" s="21">
        <v>15016725551</v>
      </c>
      <c r="F5" s="25" t="s">
        <v>103</v>
      </c>
      <c r="G5" s="25" t="s">
        <v>13</v>
      </c>
      <c r="H5" s="23" t="s">
        <v>104</v>
      </c>
      <c r="I5" s="23" t="s">
        <v>104</v>
      </c>
      <c r="J5" s="23" t="s">
        <v>97</v>
      </c>
      <c r="K5" s="37">
        <v>43617</v>
      </c>
      <c r="L5" s="23" t="s">
        <v>105</v>
      </c>
      <c r="M5" s="40" t="s">
        <v>106</v>
      </c>
      <c r="N5" s="39" t="s">
        <v>100</v>
      </c>
    </row>
    <row r="6" customHeight="1" spans="1:14">
      <c r="A6" s="20">
        <v>10</v>
      </c>
      <c r="B6" s="21">
        <v>3</v>
      </c>
      <c r="C6" s="22" t="s">
        <v>107</v>
      </c>
      <c r="D6" s="23" t="s">
        <v>108</v>
      </c>
      <c r="E6" s="21">
        <v>13532458095</v>
      </c>
      <c r="F6" s="23" t="s">
        <v>109</v>
      </c>
      <c r="G6" s="23" t="s">
        <v>70</v>
      </c>
      <c r="H6" s="23" t="s">
        <v>110</v>
      </c>
      <c r="I6" s="23" t="s">
        <v>110</v>
      </c>
      <c r="J6" s="23" t="s">
        <v>97</v>
      </c>
      <c r="K6" s="41">
        <v>45293</v>
      </c>
      <c r="L6" s="23" t="s">
        <v>111</v>
      </c>
      <c r="M6" s="40" t="s">
        <v>112</v>
      </c>
      <c r="N6" s="39" t="s">
        <v>100</v>
      </c>
    </row>
    <row r="7" customHeight="1" spans="1:14">
      <c r="A7" s="21">
        <v>14</v>
      </c>
      <c r="B7" s="21">
        <v>4</v>
      </c>
      <c r="C7" s="26" t="s">
        <v>113</v>
      </c>
      <c r="D7" s="23" t="s">
        <v>114</v>
      </c>
      <c r="E7" s="23">
        <v>13662875382</v>
      </c>
      <c r="F7" s="23" t="s">
        <v>115</v>
      </c>
      <c r="G7" s="23" t="s">
        <v>17</v>
      </c>
      <c r="H7" s="23" t="s">
        <v>116</v>
      </c>
      <c r="I7" s="23" t="s">
        <v>116</v>
      </c>
      <c r="J7" s="23" t="s">
        <v>97</v>
      </c>
      <c r="K7" s="42">
        <v>45348</v>
      </c>
      <c r="L7" s="41" t="s">
        <v>117</v>
      </c>
      <c r="M7" s="40" t="s">
        <v>118</v>
      </c>
      <c r="N7" s="39" t="s">
        <v>119</v>
      </c>
    </row>
    <row r="8" customHeight="1" spans="1:14">
      <c r="A8" s="27"/>
      <c r="B8" s="21">
        <v>5</v>
      </c>
      <c r="C8" s="28" t="s">
        <v>120</v>
      </c>
      <c r="D8" s="23" t="s">
        <v>121</v>
      </c>
      <c r="E8" s="23">
        <v>18038256760</v>
      </c>
      <c r="F8" s="23" t="s">
        <v>122</v>
      </c>
      <c r="G8" s="23" t="s">
        <v>123</v>
      </c>
      <c r="H8" s="23" t="s">
        <v>124</v>
      </c>
      <c r="I8" s="23" t="s">
        <v>124</v>
      </c>
      <c r="J8" s="23" t="s">
        <v>97</v>
      </c>
      <c r="K8" s="37">
        <v>45474</v>
      </c>
      <c r="L8" s="23" t="s">
        <v>125</v>
      </c>
      <c r="M8" s="40" t="s">
        <v>126</v>
      </c>
      <c r="N8" s="39" t="s">
        <v>100</v>
      </c>
    </row>
    <row r="9" ht="40.5" spans="1:14">
      <c r="A9" s="21">
        <v>19</v>
      </c>
      <c r="B9" s="21">
        <v>6</v>
      </c>
      <c r="C9" s="26" t="s">
        <v>14</v>
      </c>
      <c r="D9" s="25" t="s">
        <v>127</v>
      </c>
      <c r="E9" s="23">
        <v>13553813870</v>
      </c>
      <c r="F9" s="23" t="s">
        <v>128</v>
      </c>
      <c r="G9" s="23" t="s">
        <v>129</v>
      </c>
      <c r="H9" s="23" t="s">
        <v>130</v>
      </c>
      <c r="I9" s="23" t="s">
        <v>96</v>
      </c>
      <c r="J9" s="23" t="s">
        <v>97</v>
      </c>
      <c r="K9" s="43">
        <v>45078</v>
      </c>
      <c r="L9" s="23" t="s">
        <v>131</v>
      </c>
      <c r="M9" s="40" t="s">
        <v>132</v>
      </c>
      <c r="N9" s="39" t="s">
        <v>100</v>
      </c>
    </row>
    <row r="10" customHeight="1" spans="1:14">
      <c r="A10" s="21">
        <v>20</v>
      </c>
      <c r="B10" s="21">
        <v>7</v>
      </c>
      <c r="C10" s="26" t="s">
        <v>133</v>
      </c>
      <c r="D10" s="25" t="s">
        <v>134</v>
      </c>
      <c r="E10" s="29">
        <v>13867617367</v>
      </c>
      <c r="F10" s="23" t="s">
        <v>135</v>
      </c>
      <c r="G10" s="23" t="s">
        <v>136</v>
      </c>
      <c r="H10" s="23" t="s">
        <v>137</v>
      </c>
      <c r="I10" s="23" t="s">
        <v>138</v>
      </c>
      <c r="J10" s="42">
        <v>45215</v>
      </c>
      <c r="K10" s="23" t="s">
        <v>139</v>
      </c>
      <c r="L10" s="21" t="s">
        <v>140</v>
      </c>
      <c r="M10" s="40" t="s">
        <v>141</v>
      </c>
      <c r="N10" s="39" t="s">
        <v>100</v>
      </c>
    </row>
    <row r="11" ht="67.5" spans="1:14">
      <c r="A11" s="27"/>
      <c r="B11" s="21">
        <v>8</v>
      </c>
      <c r="C11" s="28" t="s">
        <v>142</v>
      </c>
      <c r="D11" s="30" t="s">
        <v>143</v>
      </c>
      <c r="E11" s="31">
        <v>15016785633</v>
      </c>
      <c r="F11" s="23" t="s">
        <v>144</v>
      </c>
      <c r="G11" s="23" t="s">
        <v>17</v>
      </c>
      <c r="H11" s="23" t="s">
        <v>145</v>
      </c>
      <c r="I11" s="23" t="s">
        <v>145</v>
      </c>
      <c r="J11" s="23" t="s">
        <v>97</v>
      </c>
      <c r="K11" s="37">
        <v>44713</v>
      </c>
      <c r="L11" s="23" t="s">
        <v>146</v>
      </c>
      <c r="M11" s="40" t="s">
        <v>147</v>
      </c>
      <c r="N11" s="39" t="s">
        <v>100</v>
      </c>
    </row>
    <row r="12" ht="40.5" spans="1:14">
      <c r="A12" s="21">
        <v>28</v>
      </c>
      <c r="B12" s="21">
        <v>9</v>
      </c>
      <c r="C12" s="26" t="s">
        <v>148</v>
      </c>
      <c r="D12" s="25" t="s">
        <v>149</v>
      </c>
      <c r="E12" s="29">
        <v>15016879885</v>
      </c>
      <c r="F12" s="23" t="s">
        <v>150</v>
      </c>
      <c r="G12" s="23" t="s">
        <v>123</v>
      </c>
      <c r="H12" s="23" t="s">
        <v>151</v>
      </c>
      <c r="I12" s="23" t="s">
        <v>151</v>
      </c>
      <c r="J12" s="23" t="s">
        <v>97</v>
      </c>
      <c r="K12" s="42">
        <v>45490</v>
      </c>
      <c r="L12" s="39" t="s">
        <v>152</v>
      </c>
      <c r="M12" s="40" t="s">
        <v>153</v>
      </c>
      <c r="N12" s="40" t="s">
        <v>154</v>
      </c>
    </row>
    <row r="16" customHeight="1" spans="3:6">
      <c r="C16" s="32"/>
      <c r="D16" s="32"/>
      <c r="E16" s="32"/>
      <c r="F16" s="32"/>
    </row>
    <row r="17" customHeight="1" spans="3:6">
      <c r="C17" s="32"/>
      <c r="D17" s="32"/>
      <c r="E17" s="32"/>
      <c r="F17" s="32"/>
    </row>
    <row r="19" customHeight="1" spans="3:7">
      <c r="C19" s="32"/>
      <c r="D19" s="32"/>
      <c r="E19" s="32"/>
      <c r="F19" s="32"/>
      <c r="G19" s="32"/>
    </row>
    <row r="20" customHeight="1" spans="3:7">
      <c r="C20" s="32"/>
      <c r="D20" s="32"/>
      <c r="E20" s="32"/>
      <c r="F20" s="32"/>
      <c r="G20" s="32"/>
    </row>
    <row r="21" customHeight="1" spans="3:7">
      <c r="C21" s="32"/>
      <c r="D21" s="32"/>
      <c r="E21" s="32"/>
      <c r="F21" s="32"/>
      <c r="G21" s="32"/>
    </row>
    <row r="22" customHeight="1" spans="3:7">
      <c r="C22" s="32"/>
      <c r="D22" s="32"/>
      <c r="E22" s="32"/>
      <c r="F22" s="32"/>
      <c r="G22" s="32"/>
    </row>
    <row r="23" customHeight="1" spans="3:7">
      <c r="C23" s="32"/>
      <c r="D23" s="32"/>
      <c r="E23" s="32"/>
      <c r="F23" s="32"/>
      <c r="G23" s="32"/>
    </row>
  </sheetData>
  <sheetProtection formatCells="0" formatColumns="0" formatRows="0" insertRows="0" insertColumns="0" insertHyperlinks="0" deleteColumns="0" deleteRows="0" sort="0" autoFilter="0" pivotTables="0"/>
  <autoFilter xmlns:etc="http://www.wps.cn/officeDocument/2017/etCustomData" ref="A3:M12" etc:filterBottomFollowUsedRange="0">
    <extLst/>
  </autoFilter>
  <mergeCells count="10">
    <mergeCell ref="A1:L1"/>
    <mergeCell ref="F2:G2"/>
    <mergeCell ref="H2:L2"/>
    <mergeCell ref="A2:A3"/>
    <mergeCell ref="B2:B3"/>
    <mergeCell ref="C2:C3"/>
    <mergeCell ref="D2:D3"/>
    <mergeCell ref="E2:E3"/>
    <mergeCell ref="M2:M3"/>
    <mergeCell ref="N2:N3"/>
  </mergeCells>
  <dataValidations count="1">
    <dataValidation allowBlank="1" showErrorMessage="1" sqref="H5:I12" errorStyle="information"/>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C14"/>
  <sheetViews>
    <sheetView zoomScale="85" zoomScaleNormal="85" workbookViewId="0">
      <selection activeCell="B12" sqref="B12"/>
    </sheetView>
  </sheetViews>
  <sheetFormatPr defaultColWidth="9" defaultRowHeight="13.5" outlineLevelCol="2"/>
  <cols>
    <col min="2" max="2" width="28.5" customWidth="1"/>
    <col min="3" max="3" width="64" customWidth="1"/>
  </cols>
  <sheetData>
    <row r="1" ht="23.1" customHeight="1" spans="1:3">
      <c r="A1" s="2" t="s">
        <v>2</v>
      </c>
      <c r="B1" s="2" t="s">
        <v>155</v>
      </c>
      <c r="C1" s="2" t="s">
        <v>84</v>
      </c>
    </row>
    <row r="2" ht="42.95" customHeight="1" spans="1:3">
      <c r="A2" s="2">
        <v>1</v>
      </c>
      <c r="B2" s="3" t="s">
        <v>156</v>
      </c>
      <c r="C2" s="4" t="s">
        <v>157</v>
      </c>
    </row>
    <row r="3" ht="42.95" customHeight="1" spans="1:3">
      <c r="A3" s="2">
        <v>2</v>
      </c>
      <c r="B3" s="3" t="s">
        <v>110</v>
      </c>
      <c r="C3" s="4" t="s">
        <v>158</v>
      </c>
    </row>
    <row r="4" ht="42.95" customHeight="1" spans="1:3">
      <c r="A4" s="2">
        <v>3</v>
      </c>
      <c r="B4" s="3" t="s">
        <v>159</v>
      </c>
      <c r="C4" s="4" t="s">
        <v>160</v>
      </c>
    </row>
    <row r="5" ht="42.95" customHeight="1" spans="1:3">
      <c r="A5" s="2">
        <v>4</v>
      </c>
      <c r="B5" s="3" t="s">
        <v>50</v>
      </c>
      <c r="C5" s="4" t="s">
        <v>161</v>
      </c>
    </row>
    <row r="6" ht="42.95" customHeight="1" spans="1:3">
      <c r="A6" s="2">
        <v>5</v>
      </c>
      <c r="B6" s="3" t="s">
        <v>162</v>
      </c>
      <c r="C6" s="4" t="s">
        <v>163</v>
      </c>
    </row>
    <row r="7" ht="42.95" customHeight="1" spans="1:3">
      <c r="A7" s="2">
        <v>6</v>
      </c>
      <c r="B7" s="3" t="s">
        <v>164</v>
      </c>
      <c r="C7" s="4" t="s">
        <v>165</v>
      </c>
    </row>
    <row r="8" ht="42.95" customHeight="1" spans="1:3">
      <c r="A8" s="2">
        <v>7</v>
      </c>
      <c r="B8" s="3" t="s">
        <v>166</v>
      </c>
      <c r="C8" s="4" t="s">
        <v>167</v>
      </c>
    </row>
    <row r="9" ht="42.95" customHeight="1" spans="1:3">
      <c r="A9" s="2">
        <v>8</v>
      </c>
      <c r="B9" s="5" t="s">
        <v>138</v>
      </c>
      <c r="C9" s="6" t="s">
        <v>168</v>
      </c>
    </row>
    <row r="10" ht="42.95" customHeight="1" spans="1:3">
      <c r="A10" s="2">
        <v>9</v>
      </c>
      <c r="B10" s="3" t="s">
        <v>169</v>
      </c>
      <c r="C10" s="4" t="s">
        <v>170</v>
      </c>
    </row>
    <row r="11" ht="42.95" customHeight="1" spans="1:3">
      <c r="A11" s="2">
        <v>10</v>
      </c>
      <c r="B11" s="3" t="s">
        <v>171</v>
      </c>
      <c r="C11" s="4" t="s">
        <v>172</v>
      </c>
    </row>
    <row r="12" ht="42.95" customHeight="1" spans="1:3">
      <c r="A12" s="2">
        <v>11</v>
      </c>
      <c r="B12" s="7" t="s">
        <v>173</v>
      </c>
      <c r="C12" s="8" t="s">
        <v>174</v>
      </c>
    </row>
    <row r="13" ht="42.95" customHeight="1" spans="1:3">
      <c r="A13" s="2">
        <v>12</v>
      </c>
      <c r="B13" s="3" t="s">
        <v>175</v>
      </c>
      <c r="C13" s="4" t="s">
        <v>176</v>
      </c>
    </row>
    <row r="14" ht="42.95" customHeight="1" spans="1:3">
      <c r="A14" s="2">
        <v>13</v>
      </c>
      <c r="B14" s="9" t="s">
        <v>177</v>
      </c>
      <c r="C14" s="8" t="s">
        <v>174</v>
      </c>
    </row>
  </sheetData>
  <dataValidations count="1">
    <dataValidation allowBlank="1" showErrorMessage="1" sqref="B2:B14" errorStyle="inform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8"/>
  <sheetViews>
    <sheetView workbookViewId="0">
      <selection activeCell="M33" sqref="M33"/>
    </sheetView>
  </sheetViews>
  <sheetFormatPr defaultColWidth="9" defaultRowHeight="13.5" outlineLevelRow="7" outlineLevelCol="3"/>
  <cols>
    <col min="1" max="1" width="9.375"/>
    <col min="3" max="3" width="10.375"/>
    <col min="4" max="4" width="12.625"/>
    <col min="5" max="5" width="10.375"/>
  </cols>
  <sheetData>
    <row r="1" spans="3:3">
      <c r="C1" s="1">
        <v>12.7389</v>
      </c>
    </row>
    <row r="2" spans="1:3">
      <c r="A2">
        <v>260.7666</v>
      </c>
      <c r="B2">
        <v>12.7389</v>
      </c>
      <c r="C2" s="1">
        <f>A2-B2</f>
        <v>248.0277</v>
      </c>
    </row>
    <row r="3" spans="3:3">
      <c r="C3" s="1">
        <v>132.2648</v>
      </c>
    </row>
    <row r="4" spans="3:3">
      <c r="C4" s="1">
        <v>41.9758</v>
      </c>
    </row>
    <row r="5" spans="3:3">
      <c r="C5" s="1">
        <v>8310.6995</v>
      </c>
    </row>
    <row r="6" spans="3:3">
      <c r="C6">
        <f>SUM(C1:C5)</f>
        <v>8745.7067</v>
      </c>
    </row>
    <row r="7" spans="3:4">
      <c r="C7">
        <v>8990.3018</v>
      </c>
      <c r="D7">
        <f>C7-C6</f>
        <v>244.595099999999</v>
      </c>
    </row>
    <row r="8" spans="3:3">
      <c r="C8">
        <f>C7-C6</f>
        <v>244.595099999999</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附件1</vt:lpstr>
      <vt:lpstr>补寄纸质资料清单</vt:lpstr>
      <vt:lpstr>拟核减培训机构信息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My淳</dc:creator>
  <cp:lastModifiedBy>Administrator</cp:lastModifiedBy>
  <dcterms:created xsi:type="dcterms:W3CDTF">2023-09-19T11:07:00Z</dcterms:created>
  <cp:lastPrinted>2024-12-02T00:48:00Z</cp:lastPrinted>
  <dcterms:modified xsi:type="dcterms:W3CDTF">2026-10-20T09:16:31Z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2776C7604D50456987DFA2F1C89FFCA3_13</vt:lpwstr>
  </property>
  <property fmtid="{D5CDD505-2E9C-101B-9397-08002B2CF9AE}" pid="3" name="KSOProductBuildVer">
    <vt:lpwstr>2052-12.8.2.18205</vt:lpwstr>
  </property>
</Properties>
</file>