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9040" windowHeight="14010"/>
  </bookViews>
  <sheets>
    <sheet name="Sheet1" sheetId="1" r:id="rId1"/>
  </sheets>
  <externalReferences>
    <externalReference r:id="rId2"/>
  </externalReferences>
  <definedNames>
    <definedName name="_xlnm.Print_Titles" localSheetId="0">Sheet1!$4:$4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8" i="1" l="1"/>
  <c r="H218" i="1"/>
  <c r="G218" i="1"/>
  <c r="F218" i="1"/>
  <c r="E218" i="1"/>
  <c r="E217" i="1"/>
  <c r="C217" i="1"/>
  <c r="E216" i="1"/>
  <c r="C216" i="1"/>
  <c r="E215" i="1"/>
  <c r="C215" i="1"/>
  <c r="E214" i="1"/>
  <c r="C214" i="1"/>
  <c r="E213" i="1"/>
  <c r="C213" i="1"/>
  <c r="E212" i="1"/>
  <c r="C212" i="1"/>
  <c r="E211" i="1"/>
  <c r="C211" i="1"/>
  <c r="E210" i="1"/>
  <c r="C210" i="1"/>
  <c r="E209" i="1"/>
  <c r="C209" i="1"/>
  <c r="E208" i="1"/>
  <c r="C208" i="1"/>
  <c r="E207" i="1"/>
  <c r="C207" i="1"/>
  <c r="E206" i="1"/>
  <c r="C206" i="1"/>
  <c r="E205" i="1"/>
  <c r="C205" i="1"/>
  <c r="E204" i="1"/>
  <c r="C204" i="1"/>
  <c r="E203" i="1"/>
  <c r="C203" i="1"/>
  <c r="E202" i="1"/>
  <c r="C202" i="1"/>
  <c r="E201" i="1"/>
  <c r="C201" i="1"/>
  <c r="E200" i="1"/>
  <c r="C200" i="1"/>
  <c r="E199" i="1"/>
  <c r="C199" i="1"/>
  <c r="E198" i="1"/>
  <c r="C198" i="1"/>
  <c r="E197" i="1"/>
  <c r="C197" i="1"/>
  <c r="E196" i="1"/>
  <c r="C196" i="1"/>
  <c r="E195" i="1"/>
  <c r="C195" i="1"/>
  <c r="E194" i="1"/>
  <c r="C194" i="1"/>
  <c r="E193" i="1"/>
  <c r="C193" i="1"/>
  <c r="E192" i="1"/>
  <c r="C192" i="1"/>
  <c r="E191" i="1"/>
  <c r="C191" i="1"/>
  <c r="E190" i="1"/>
  <c r="C190" i="1"/>
  <c r="E189" i="1"/>
  <c r="C189" i="1"/>
  <c r="E188" i="1"/>
  <c r="C188" i="1"/>
  <c r="E187" i="1"/>
  <c r="C187" i="1"/>
  <c r="E186" i="1"/>
  <c r="C186" i="1"/>
  <c r="E185" i="1"/>
  <c r="C185" i="1"/>
  <c r="E184" i="1"/>
  <c r="C184" i="1"/>
  <c r="E183" i="1"/>
  <c r="C183" i="1"/>
  <c r="E182" i="1"/>
  <c r="C182" i="1"/>
  <c r="E181" i="1"/>
  <c r="C181" i="1"/>
  <c r="E180" i="1"/>
  <c r="C180" i="1"/>
  <c r="E179" i="1"/>
  <c r="C179" i="1"/>
  <c r="E178" i="1"/>
  <c r="C178" i="1"/>
  <c r="E177" i="1"/>
  <c r="C177" i="1"/>
  <c r="E176" i="1"/>
  <c r="C176" i="1"/>
  <c r="E175" i="1"/>
  <c r="C175" i="1"/>
  <c r="E174" i="1"/>
  <c r="C174" i="1"/>
  <c r="E173" i="1"/>
  <c r="C173" i="1"/>
  <c r="E172" i="1"/>
  <c r="C172" i="1"/>
  <c r="E171" i="1"/>
  <c r="C171" i="1"/>
  <c r="E170" i="1"/>
  <c r="C170" i="1"/>
  <c r="E169" i="1"/>
  <c r="C169" i="1"/>
  <c r="E168" i="1"/>
  <c r="C168" i="1"/>
  <c r="E167" i="1"/>
  <c r="C167" i="1"/>
  <c r="E166" i="1"/>
  <c r="C166" i="1"/>
  <c r="E165" i="1"/>
  <c r="C165" i="1"/>
  <c r="E164" i="1"/>
  <c r="C164" i="1"/>
  <c r="E163" i="1"/>
  <c r="C163" i="1"/>
  <c r="E162" i="1"/>
  <c r="C162" i="1"/>
  <c r="E161" i="1"/>
  <c r="C161" i="1"/>
  <c r="E160" i="1"/>
  <c r="C160" i="1"/>
  <c r="E159" i="1"/>
  <c r="C159" i="1"/>
  <c r="E158" i="1"/>
  <c r="C158" i="1"/>
  <c r="E157" i="1"/>
  <c r="C157" i="1"/>
  <c r="E156" i="1"/>
  <c r="C156" i="1"/>
  <c r="E155" i="1"/>
  <c r="C155" i="1"/>
  <c r="E154" i="1"/>
  <c r="C154" i="1"/>
  <c r="E153" i="1"/>
  <c r="C153" i="1"/>
  <c r="E152" i="1"/>
  <c r="C152" i="1"/>
  <c r="E151" i="1"/>
  <c r="C151" i="1"/>
  <c r="E150" i="1"/>
  <c r="C150" i="1"/>
  <c r="E149" i="1"/>
  <c r="C149" i="1"/>
  <c r="E148" i="1"/>
  <c r="C148" i="1"/>
  <c r="E147" i="1"/>
  <c r="C147" i="1"/>
  <c r="E146" i="1"/>
  <c r="C146" i="1"/>
  <c r="E145" i="1"/>
  <c r="C145" i="1"/>
  <c r="E144" i="1"/>
  <c r="C144" i="1"/>
  <c r="E143" i="1"/>
  <c r="C143" i="1"/>
  <c r="E142" i="1"/>
  <c r="C142" i="1"/>
  <c r="E141" i="1"/>
  <c r="C141" i="1"/>
  <c r="E140" i="1"/>
  <c r="C140" i="1"/>
  <c r="E139" i="1"/>
  <c r="C139" i="1"/>
  <c r="E138" i="1"/>
  <c r="C138" i="1"/>
  <c r="E137" i="1"/>
  <c r="C137" i="1"/>
  <c r="E136" i="1"/>
  <c r="C136" i="1"/>
  <c r="E135" i="1"/>
  <c r="C135" i="1"/>
  <c r="E134" i="1"/>
  <c r="C134" i="1"/>
  <c r="E133" i="1"/>
  <c r="C133" i="1"/>
  <c r="E132" i="1"/>
  <c r="C132" i="1"/>
  <c r="E131" i="1"/>
  <c r="C131" i="1"/>
  <c r="E130" i="1"/>
  <c r="C130" i="1"/>
  <c r="E129" i="1"/>
  <c r="C129" i="1"/>
  <c r="E128" i="1"/>
  <c r="C128" i="1"/>
  <c r="E127" i="1"/>
  <c r="C127" i="1"/>
  <c r="E126" i="1"/>
  <c r="C126" i="1"/>
  <c r="E125" i="1"/>
  <c r="C125" i="1"/>
  <c r="E124" i="1"/>
  <c r="C124" i="1"/>
  <c r="E123" i="1"/>
  <c r="C123" i="1"/>
  <c r="E122" i="1"/>
  <c r="C122" i="1"/>
  <c r="E121" i="1"/>
  <c r="C121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4" i="1"/>
  <c r="C114" i="1"/>
  <c r="E113" i="1"/>
  <c r="C113" i="1"/>
  <c r="E112" i="1"/>
  <c r="C112" i="1"/>
  <c r="E111" i="1"/>
  <c r="C111" i="1"/>
  <c r="E110" i="1"/>
  <c r="C110" i="1"/>
  <c r="E109" i="1"/>
  <c r="C109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2" i="1"/>
  <c r="C102" i="1"/>
  <c r="E101" i="1"/>
  <c r="C101" i="1"/>
  <c r="E100" i="1"/>
  <c r="C100" i="1"/>
  <c r="E99" i="1"/>
  <c r="C99" i="1"/>
  <c r="E98" i="1"/>
  <c r="C98" i="1"/>
  <c r="E97" i="1"/>
  <c r="C97" i="1"/>
  <c r="E96" i="1"/>
  <c r="C96" i="1"/>
  <c r="E95" i="1"/>
  <c r="C95" i="1"/>
  <c r="E94" i="1"/>
  <c r="C94" i="1"/>
  <c r="E93" i="1"/>
  <c r="C93" i="1"/>
  <c r="E92" i="1"/>
  <c r="C92" i="1"/>
  <c r="E91" i="1"/>
  <c r="C91" i="1"/>
  <c r="E90" i="1"/>
  <c r="C90" i="1"/>
  <c r="E89" i="1"/>
  <c r="C89" i="1"/>
  <c r="E88" i="1"/>
  <c r="C88" i="1"/>
  <c r="E87" i="1"/>
  <c r="C87" i="1"/>
  <c r="E86" i="1"/>
  <c r="C86" i="1"/>
  <c r="E85" i="1"/>
  <c r="C85" i="1"/>
  <c r="E84" i="1"/>
  <c r="C84" i="1"/>
  <c r="E83" i="1"/>
  <c r="C83" i="1"/>
  <c r="E82" i="1"/>
  <c r="C82" i="1"/>
  <c r="E81" i="1"/>
  <c r="C81" i="1"/>
  <c r="E80" i="1"/>
  <c r="C80" i="1"/>
  <c r="E79" i="1"/>
  <c r="C79" i="1"/>
  <c r="E78" i="1"/>
  <c r="C78" i="1"/>
  <c r="E77" i="1"/>
  <c r="C77" i="1"/>
  <c r="E76" i="1"/>
  <c r="C76" i="1"/>
  <c r="E75" i="1"/>
  <c r="C75" i="1"/>
  <c r="E74" i="1"/>
  <c r="C74" i="1"/>
  <c r="E73" i="1"/>
  <c r="C73" i="1"/>
  <c r="E72" i="1"/>
  <c r="C72" i="1"/>
  <c r="E71" i="1"/>
  <c r="C71" i="1"/>
  <c r="E70" i="1"/>
  <c r="C70" i="1"/>
  <c r="E69" i="1"/>
  <c r="C69" i="1"/>
  <c r="E68" i="1"/>
  <c r="C68" i="1"/>
  <c r="E67" i="1"/>
  <c r="C67" i="1"/>
  <c r="E66" i="1"/>
  <c r="C66" i="1"/>
  <c r="E65" i="1"/>
  <c r="C65" i="1"/>
  <c r="E64" i="1"/>
  <c r="C64" i="1"/>
  <c r="E63" i="1"/>
  <c r="C63" i="1"/>
  <c r="E62" i="1"/>
  <c r="C62" i="1"/>
  <c r="E61" i="1"/>
  <c r="C61" i="1"/>
  <c r="E60" i="1"/>
  <c r="C60" i="1"/>
  <c r="E59" i="1"/>
  <c r="C59" i="1"/>
  <c r="E58" i="1"/>
  <c r="C58" i="1"/>
  <c r="E57" i="1"/>
  <c r="C57" i="1"/>
  <c r="E56" i="1"/>
  <c r="C56" i="1"/>
  <c r="E55" i="1"/>
  <c r="C55" i="1"/>
  <c r="E54" i="1"/>
  <c r="C54" i="1"/>
  <c r="E53" i="1"/>
  <c r="C53" i="1"/>
  <c r="E52" i="1"/>
  <c r="C52" i="1"/>
  <c r="E51" i="1"/>
  <c r="C51" i="1"/>
  <c r="E50" i="1"/>
  <c r="C50" i="1"/>
  <c r="E49" i="1"/>
  <c r="C49" i="1"/>
  <c r="E48" i="1"/>
  <c r="C48" i="1"/>
  <c r="E47" i="1"/>
  <c r="C47" i="1"/>
  <c r="E46" i="1"/>
  <c r="C46" i="1"/>
  <c r="E45" i="1"/>
  <c r="C45" i="1"/>
  <c r="E44" i="1"/>
  <c r="C44" i="1"/>
  <c r="E43" i="1"/>
  <c r="C43" i="1"/>
  <c r="E42" i="1"/>
  <c r="C42" i="1"/>
  <c r="E41" i="1"/>
  <c r="C41" i="1"/>
  <c r="E40" i="1"/>
  <c r="C40" i="1"/>
  <c r="E39" i="1"/>
  <c r="C39" i="1"/>
  <c r="E38" i="1"/>
  <c r="C38" i="1"/>
  <c r="E37" i="1"/>
  <c r="C37" i="1"/>
  <c r="E36" i="1"/>
  <c r="C36" i="1"/>
  <c r="E35" i="1"/>
  <c r="C35" i="1"/>
  <c r="E34" i="1"/>
  <c r="C34" i="1"/>
  <c r="E33" i="1"/>
  <c r="C33" i="1"/>
  <c r="E32" i="1"/>
  <c r="C32" i="1"/>
  <c r="E31" i="1"/>
  <c r="C31" i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E23" i="1"/>
  <c r="C23" i="1"/>
  <c r="E22" i="1"/>
  <c r="C22" i="1"/>
  <c r="E21" i="1"/>
  <c r="C21" i="1"/>
  <c r="E20" i="1"/>
  <c r="C20" i="1"/>
  <c r="E19" i="1"/>
  <c r="C19" i="1"/>
  <c r="E18" i="1"/>
  <c r="C18" i="1"/>
  <c r="E17" i="1"/>
  <c r="C17" i="1"/>
  <c r="E16" i="1"/>
  <c r="C16" i="1"/>
  <c r="E15" i="1"/>
  <c r="C15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E5" i="1"/>
  <c r="C5" i="1"/>
</calcChain>
</file>

<file path=xl/sharedStrings.xml><?xml version="1.0" encoding="utf-8"?>
<sst xmlns="http://schemas.openxmlformats.org/spreadsheetml/2006/main" count="439" uniqueCount="439">
  <si>
    <r>
      <rPr>
        <sz val="18"/>
        <color theme="1"/>
        <rFont val="黑体"/>
        <family val="3"/>
        <charset val="134"/>
      </rPr>
      <t>附件</t>
    </r>
  </si>
  <si>
    <r>
      <rPr>
        <sz val="15.5"/>
        <color theme="1"/>
        <rFont val="楷体_GB2312"/>
        <family val="3"/>
        <charset val="134"/>
      </rPr>
      <t>金额单位：万元</t>
    </r>
  </si>
  <si>
    <r>
      <rPr>
        <sz val="15.5"/>
        <color theme="1"/>
        <rFont val="黑体"/>
        <family val="3"/>
        <charset val="134"/>
      </rPr>
      <t>序号</t>
    </r>
  </si>
  <si>
    <r>
      <rPr>
        <sz val="15.5"/>
        <color theme="1"/>
        <rFont val="黑体"/>
        <family val="3"/>
        <charset val="134"/>
      </rPr>
      <t>申报单位</t>
    </r>
  </si>
  <si>
    <r>
      <rPr>
        <sz val="15.5"/>
        <color theme="1"/>
        <rFont val="黑体"/>
        <family val="3"/>
        <charset val="134"/>
      </rPr>
      <t>所属镇街
（园区）</t>
    </r>
  </si>
  <si>
    <r>
      <rPr>
        <sz val="15.5"/>
        <color theme="1"/>
        <rFont val="黑体"/>
        <family val="3"/>
        <charset val="134"/>
      </rPr>
      <t>项目名称</t>
    </r>
  </si>
  <si>
    <r>
      <rPr>
        <sz val="15.5"/>
        <color rgb="FF000000"/>
        <rFont val="黑体"/>
        <family val="3"/>
        <charset val="134"/>
      </rPr>
      <t>资助总额</t>
    </r>
  </si>
  <si>
    <r>
      <rPr>
        <sz val="15.5"/>
        <color rgb="FF000000"/>
        <rFont val="黑体"/>
        <family val="3"/>
        <charset val="134"/>
      </rPr>
      <t>国家级资助金额</t>
    </r>
  </si>
  <si>
    <r>
      <rPr>
        <sz val="15.5"/>
        <color rgb="FF000000"/>
        <rFont val="黑体"/>
        <family val="3"/>
        <charset val="134"/>
      </rPr>
      <t>省级资助金额</t>
    </r>
  </si>
  <si>
    <r>
      <rPr>
        <sz val="15.5"/>
        <color rgb="FF000000"/>
        <rFont val="黑体"/>
        <family val="3"/>
        <charset val="134"/>
      </rPr>
      <t>市级资助金额</t>
    </r>
  </si>
  <si>
    <t>镇级资助金额</t>
  </si>
  <si>
    <t>东莞市思玛泰克新能源科技有限公司</t>
  </si>
  <si>
    <t>智能物料管理系统改造</t>
  </si>
  <si>
    <t>TR轴承数字化改造项目</t>
  </si>
  <si>
    <t>东莞市睿嘉新材料有限公司</t>
  </si>
  <si>
    <t>睿嘉数字化改造项目</t>
  </si>
  <si>
    <t>东莞市好润精密电子有限公司</t>
  </si>
  <si>
    <t>广东鸿儒技术有限公司</t>
  </si>
  <si>
    <t>鸿儒技术数字化改造升级项目</t>
  </si>
  <si>
    <t>东莞市镭清电子实业有限公司</t>
  </si>
  <si>
    <t>镭清电子数字化改造项目</t>
  </si>
  <si>
    <t>东莞市征浩电子科技有限公司</t>
  </si>
  <si>
    <t>征浩电子数字化改造项目</t>
  </si>
  <si>
    <t>东莞市新贵电子科技有限公司</t>
  </si>
  <si>
    <t>新贵电子数字化改造项目</t>
  </si>
  <si>
    <t>东莞市伟强机电设备有限公司</t>
  </si>
  <si>
    <t>东莞市伟源五金有限公司</t>
  </si>
  <si>
    <t>伟源数字化改造项目</t>
  </si>
  <si>
    <t>东莞市超骏齿轮有限公司</t>
  </si>
  <si>
    <t>超骏数字化改造项目</t>
  </si>
  <si>
    <t>东莞市晋源祥塑胶五金电子有限公司</t>
  </si>
  <si>
    <t>晋源祥数字化改造项目</t>
  </si>
  <si>
    <t>东莞市星火齿轮有限公司</t>
  </si>
  <si>
    <t>东莞市欧派奇电子科技有限公司</t>
  </si>
  <si>
    <t>东莞市斌森五金塑胶有限公司</t>
  </si>
  <si>
    <t>东莞市慧诚电子科技有限公司</t>
  </si>
  <si>
    <t>慧诚电子数字化改造项目</t>
  </si>
  <si>
    <t>东莞市华铜实业有限公司</t>
  </si>
  <si>
    <t>华铜实业数字化改造项目</t>
  </si>
  <si>
    <t>瑞智制冷机器（东莞）有限公司</t>
  </si>
  <si>
    <t>瑞智制冷数字化改造项目</t>
  </si>
  <si>
    <t>东莞市海星和实业有限公司</t>
  </si>
  <si>
    <t>东莞中世拓实业有限公司</t>
  </si>
  <si>
    <t>中世拓数字化转型项目</t>
  </si>
  <si>
    <t>东莞市南部佳永电子有限公司</t>
  </si>
  <si>
    <t>东莞市中小企业数字化改造项目（南部佳永）</t>
  </si>
  <si>
    <t>东莞嘉骏橡塑制品有限公司</t>
  </si>
  <si>
    <t>嘉骏橡塑数字化改造项目</t>
  </si>
  <si>
    <t>东莞天籁之音电声制品有限公司</t>
  </si>
  <si>
    <t>东莞市东宇阳电子科技发展有限公司</t>
  </si>
  <si>
    <t>广东瀚森智能装备有限公司</t>
  </si>
  <si>
    <t>瀚森数字化改造项目</t>
  </si>
  <si>
    <t>东莞市立敏达电子科技有限公司</t>
  </si>
  <si>
    <t>立敏达数字化改造项目</t>
  </si>
  <si>
    <t>东莞市力星激光科技有限公司</t>
  </si>
  <si>
    <t>力星激光数字化转型升级改造项目</t>
  </si>
  <si>
    <t>赛维精密科技（广东）有限公司</t>
  </si>
  <si>
    <t>赛维精密数字化改造项目</t>
  </si>
  <si>
    <t>东莞丝丽雅电子科技有限公司</t>
  </si>
  <si>
    <t>东莞丝丽雅电子科技有限公司数字化改造项目</t>
  </si>
  <si>
    <t>东莞市千岛机械制造有限公司</t>
  </si>
  <si>
    <t>东莞市千岛机械制造有限公司数字化改造项目</t>
  </si>
  <si>
    <t>东莞联宝光电科技有限公司</t>
  </si>
  <si>
    <t>东莞联宝光电科技数字化改造项目</t>
  </si>
  <si>
    <t>东莞市硕创电子有限公司</t>
  </si>
  <si>
    <t>硕创电子数字化改造项目</t>
  </si>
  <si>
    <t>台扣利富高塑胶制品（东莞）有限公司</t>
  </si>
  <si>
    <t>台扣数字化改造项目</t>
  </si>
  <si>
    <t>广东南华西电气有限公司</t>
  </si>
  <si>
    <t>南华西电气数字化改造项目</t>
  </si>
  <si>
    <t>东莞市佼成塑胶五金有限公司</t>
  </si>
  <si>
    <t>东莞市锂智慧能源有限公司</t>
  </si>
  <si>
    <t>锂智慧数字化改造项目</t>
  </si>
  <si>
    <t>东莞市亿谦五金塑胶制品有限公司</t>
  </si>
  <si>
    <t>亿谦五金数字化改造项目</t>
  </si>
  <si>
    <t>广东港鸿实业有限公司</t>
  </si>
  <si>
    <t>港鸿实业数字化改造项目</t>
  </si>
  <si>
    <t>广东涌固科技有限公司</t>
  </si>
  <si>
    <t>涌固东莞市中小企业数字化改造服务项目</t>
  </si>
  <si>
    <t>广东豪辉科技股份有限公司</t>
  </si>
  <si>
    <t>东莞市中小企业数字化改造项目（广东豪辉科技股份有限公司）</t>
  </si>
  <si>
    <t>广东振曦精密部件有限公司</t>
  </si>
  <si>
    <t>西普尔电子（东莞）有限公司</t>
  </si>
  <si>
    <t>广东亿鑫丰智能装备股份有限公司</t>
  </si>
  <si>
    <t>广东炎墨方案科技股份有限公司</t>
  </si>
  <si>
    <t>广东炎墨数字化改造项目</t>
  </si>
  <si>
    <t>东莞合志精密科技有限公司</t>
  </si>
  <si>
    <t>合志数字化改造项目</t>
  </si>
  <si>
    <t>广东华兰海电测科技股份有限公司</t>
  </si>
  <si>
    <t>华兰海数字化改造项目</t>
  </si>
  <si>
    <t>东莞市定靖轩机械设备科技有限公司</t>
  </si>
  <si>
    <t>定靖轩机械设备科技数字化升级项目</t>
  </si>
  <si>
    <t>东莞市蓝航五金科技有限公司</t>
  </si>
  <si>
    <t>蓝航五金数字化升级项目</t>
  </si>
  <si>
    <t>广东鼎利电机科技有限公司</t>
  </si>
  <si>
    <t>鼎利电机科技数字化升级项目</t>
  </si>
  <si>
    <t>广东胜蓝电子科技有限公司</t>
  </si>
  <si>
    <t>东莞市欧伦特科技有限公司</t>
  </si>
  <si>
    <t>欧伦特数字化改造项目</t>
  </si>
  <si>
    <t>东莞横沥田头百汇五金塑胶制品有限公司</t>
  </si>
  <si>
    <t>百汇五金数字化改造项目</t>
  </si>
  <si>
    <t>东莞市小强电子科技有限公司</t>
  </si>
  <si>
    <t>小强电子数字化改造项目</t>
  </si>
  <si>
    <t>东莞市旭锐精密科技有限公司</t>
  </si>
  <si>
    <t>东莞市志兴电子五金有限公司</t>
  </si>
  <si>
    <t>东莞市元谱科技有限公司</t>
  </si>
  <si>
    <t>东莞市环宇源科技有限公司</t>
  </si>
  <si>
    <t>环宇源数字化改造项目</t>
  </si>
  <si>
    <t>广东宇球智能车联科技有限公司</t>
  </si>
  <si>
    <t>宇球智能车联数字化改造项目</t>
  </si>
  <si>
    <t>广东高驰运动科技有限公司</t>
  </si>
  <si>
    <t>东莞市中小企业数字化改造项目（高驰运动）</t>
  </si>
  <si>
    <t>广东奥鸿智能装备有限公司</t>
  </si>
  <si>
    <t>东莞市中小企业数字化改造项目（奥鸿智能装备）</t>
  </si>
  <si>
    <t>东莞永立电机有限公司</t>
  </si>
  <si>
    <t>永立数字化改造项目</t>
  </si>
  <si>
    <t>东莞康视达自动化科技有限公司</t>
  </si>
  <si>
    <t>康视达-数字化转型项目</t>
  </si>
  <si>
    <t>广东时纬科技有限公司</t>
  </si>
  <si>
    <t>时纬科技数字化改造项目</t>
  </si>
  <si>
    <t>东莞泉声电子有限公司</t>
  </si>
  <si>
    <t>泉声数字化改造项目</t>
  </si>
  <si>
    <t>东莞申睿电气科技有限公司</t>
  </si>
  <si>
    <t>申睿数字化改造项目</t>
  </si>
  <si>
    <t>东莞市司姆特电子科技有限公司</t>
  </si>
  <si>
    <t>司姆特数字化改造项目</t>
  </si>
  <si>
    <t>东莞市德声实业有限公司</t>
  </si>
  <si>
    <t>德声实业数字化改造项目</t>
  </si>
  <si>
    <t>东莞市宏泰基阻燃材料有限公司</t>
  </si>
  <si>
    <t>东莞虹日金属科技有限公司</t>
  </si>
  <si>
    <t>虹日金属制造执行系统数字化改造项目</t>
  </si>
  <si>
    <t>东莞胜方电子有限公司</t>
  </si>
  <si>
    <t>薄膜电路生产工艺监控方案</t>
  </si>
  <si>
    <t>东莞市华氪精密设备有限公司</t>
  </si>
  <si>
    <t>东莞市华氪精密设备有限公司数字化改造项目</t>
  </si>
  <si>
    <t>东莞市国锐自动化设备科技有限公司</t>
  </si>
  <si>
    <t>国锐数字化改造项目</t>
  </si>
  <si>
    <t>东莞市百米亚电子科技有限公司</t>
  </si>
  <si>
    <t>百米亚-金蝶云星空企业版</t>
  </si>
  <si>
    <t>东莞市汉凯电子有限公司</t>
  </si>
  <si>
    <t>汉凯电子数字化改造项目</t>
  </si>
  <si>
    <t>广东胜高通信有限公司</t>
  </si>
  <si>
    <t>胜高通信数字化改造项目</t>
  </si>
  <si>
    <t>东莞旭力达精密科技有限公司</t>
  </si>
  <si>
    <t>旭力达-数字化转型项目</t>
  </si>
  <si>
    <t>广东力顺源智能自动化有限公司</t>
  </si>
  <si>
    <t>力顺源智能数字化改造项目</t>
  </si>
  <si>
    <t>东莞市台易电子科技有限公司</t>
  </si>
  <si>
    <t>台易数字化改造项目</t>
  </si>
  <si>
    <t>海宏科技（东莞）有限公司</t>
  </si>
  <si>
    <t>东莞海宏数字化改造项目</t>
  </si>
  <si>
    <t>东莞市博钺电子有限公司</t>
  </si>
  <si>
    <t>东莞市泓达电子科技有限公司</t>
  </si>
  <si>
    <t>泓达数字化改造项目</t>
  </si>
  <si>
    <t>联基精密电子股份有限公司</t>
  </si>
  <si>
    <t>联基数字化改造项目</t>
  </si>
  <si>
    <t>广东乾威精密连接器有限公司</t>
  </si>
  <si>
    <t>乾威精密东莞数转项目</t>
  </si>
  <si>
    <t>广东聚诚智能科技有限公司</t>
  </si>
  <si>
    <t>聚诚智能数字化改造项目</t>
  </si>
  <si>
    <t>东莞市圣鼎源科技有限公司</t>
  </si>
  <si>
    <t>广东擎洲光电科技股份有限公司</t>
  </si>
  <si>
    <t>擎洲光电数字化改造项目</t>
  </si>
  <si>
    <t>世全通信科技（东莞）有限公司</t>
  </si>
  <si>
    <t>世全通信数字化改造项目</t>
  </si>
  <si>
    <t>东莞市东一思创电子有限公司</t>
  </si>
  <si>
    <t>东一思创数字化改造项目</t>
  </si>
  <si>
    <t>广东华尔赛弹簧实业有限公司</t>
  </si>
  <si>
    <t>广东凯晟科技发展有限公司</t>
  </si>
  <si>
    <t>东莞市台阳精密机械有限公司</t>
  </si>
  <si>
    <t>台阳—数字化转型项目</t>
  </si>
  <si>
    <t>东莞益友隆电子有限公司</t>
  </si>
  <si>
    <t>益友隆数字化改造项目</t>
  </si>
  <si>
    <t>东莞触点智能装备有限公司</t>
  </si>
  <si>
    <t>触点智能数字化改造项目</t>
  </si>
  <si>
    <t>东莞市双丰电子有限公司</t>
  </si>
  <si>
    <t>双丰电子数字化改造项目</t>
  </si>
  <si>
    <t>东莞市诺义包装材料有限公司</t>
  </si>
  <si>
    <t>东莞市捷康电子科技有限公司</t>
  </si>
  <si>
    <t>捷康数字化改造项目</t>
  </si>
  <si>
    <t>东莞市伟峰新材料科技有限公司</t>
  </si>
  <si>
    <t>东莞市星酷散热科技有限公司</t>
  </si>
  <si>
    <t>东莞市昭浩精密五金制品有限公司</t>
  </si>
  <si>
    <t>东莞坤胜五金制品有限公司</t>
  </si>
  <si>
    <t>坤胜五金数字化改造项目</t>
  </si>
  <si>
    <t>广东特诚五金电子有限公司</t>
  </si>
  <si>
    <t>特诚五金数字化改造项目</t>
  </si>
  <si>
    <t>东莞市康镁特电子有限公司</t>
  </si>
  <si>
    <t>康镁特数字化改造项目</t>
  </si>
  <si>
    <t>东莞市鼎平精密五金科技有限公司</t>
  </si>
  <si>
    <t>鼎平数字化改造项目</t>
  </si>
  <si>
    <t>东莞市隆利精密塑胶模具有限公司</t>
  </si>
  <si>
    <t>东莞市爱飞易模具技术有限公司</t>
  </si>
  <si>
    <t>东莞市益铁金属制品有限公司</t>
  </si>
  <si>
    <t>东莞联立电器实业有限公司</t>
  </si>
  <si>
    <t>联立电器数字化改造项目</t>
  </si>
  <si>
    <t>广东晗泰精密技术有限公司</t>
  </si>
  <si>
    <t>晗泰东莞市中小企业数字化改造服务项目</t>
  </si>
  <si>
    <t>东莞市宏联电子有限公司</t>
  </si>
  <si>
    <t>宏联电子数字化改造项目</t>
  </si>
  <si>
    <t>广东新秀新材料股份有限公司</t>
  </si>
  <si>
    <t>新秀数字化改造项目</t>
  </si>
  <si>
    <t>东莞山多力汽车配件有限公司</t>
  </si>
  <si>
    <t>山多力数字化改造项目</t>
  </si>
  <si>
    <t>东莞市益通电子科技有限公司</t>
  </si>
  <si>
    <t>益通数字化改造项目</t>
  </si>
  <si>
    <t>广东朝歌智慧互联科技有限公司</t>
  </si>
  <si>
    <t>广东三木科技有限公司</t>
  </si>
  <si>
    <t>三木科技数字化改造项目</t>
  </si>
  <si>
    <t>东翔电子（东莞）有限公司</t>
  </si>
  <si>
    <t>东翔电子数字化转型项目</t>
  </si>
  <si>
    <t>东莞市吉诺塑胶制品有限公司</t>
  </si>
  <si>
    <t>吉诺塑胶智能制造系统</t>
  </si>
  <si>
    <t>东莞新东华五金塑胶配件有限公司</t>
  </si>
  <si>
    <t>新东华数字化改造项目</t>
  </si>
  <si>
    <t>东莞爱阳动力新能源有限公司</t>
  </si>
  <si>
    <t>爱阳动力新能源数字化改造项目</t>
  </si>
  <si>
    <t>东莞市艾优磁性科技有限公司</t>
  </si>
  <si>
    <t>东莞市莞秦电子科技有限公司</t>
  </si>
  <si>
    <t>莞秦电子数字化改造项目</t>
  </si>
  <si>
    <t>熵基科技（广东）有限公司</t>
  </si>
  <si>
    <t>熵基科技数字化改造项目</t>
  </si>
  <si>
    <t>东莞金太阳研磨股份有限公司</t>
  </si>
  <si>
    <t>金太阳研磨-数字化转型项目</t>
  </si>
  <si>
    <t>东莞市贝特电子科技股份有限公司</t>
  </si>
  <si>
    <t>贝特电子数字化改造项目</t>
  </si>
  <si>
    <t>东莞华连电子科技有限公司</t>
  </si>
  <si>
    <t>华连数字化改造项目</t>
  </si>
  <si>
    <t>东莞市凌进精密制造有限公司</t>
  </si>
  <si>
    <t>凌进数字化改造项目</t>
  </si>
  <si>
    <t>东莞市三仁电子科技有限公司</t>
  </si>
  <si>
    <t>三仁电子数字化改造项目</t>
  </si>
  <si>
    <t>东莞市东颂电子有限公司</t>
  </si>
  <si>
    <t>东颂电子数字化改造项目</t>
  </si>
  <si>
    <t>东莞市玮帝电业科技有限公司</t>
  </si>
  <si>
    <t>玮帝数字化改造项目</t>
  </si>
  <si>
    <t>东莞市志远数控设备制造有限公司</t>
  </si>
  <si>
    <t>志远数控生产运营执行管理系统数字化改造项目</t>
  </si>
  <si>
    <t>东莞市榕俊电子有限公司</t>
  </si>
  <si>
    <t>东莞市利通行新能源科技有限公司</t>
  </si>
  <si>
    <t>利通行智能制造系统项目</t>
  </si>
  <si>
    <t>康菲胶粘剂技术（广东）有限公司</t>
  </si>
  <si>
    <t>康菲数字化改造项目</t>
  </si>
  <si>
    <t>东莞市罗姆斯智能科技有限公司</t>
  </si>
  <si>
    <t>东莞市天一精密机电有限公司</t>
  </si>
  <si>
    <t>东莞誉诚实业有限公司</t>
  </si>
  <si>
    <t>誉诚智能制造系统</t>
  </si>
  <si>
    <t>东莞忠佑电子有限公司</t>
  </si>
  <si>
    <t>东莞市容辰制罐有限公司</t>
  </si>
  <si>
    <t>容辰智能制造系统项目</t>
  </si>
  <si>
    <t>东莞南新塑胶制品有限公司</t>
  </si>
  <si>
    <t>南新数字化改造项目</t>
  </si>
  <si>
    <t>东莞联鹏智能装备有限公司</t>
  </si>
  <si>
    <t>联鹏数字化改造项目</t>
  </si>
  <si>
    <t>东莞市中汇瑞德电子股份有限公司</t>
  </si>
  <si>
    <t>东莞近江电子有限公司</t>
  </si>
  <si>
    <t>近江电子数字化改造项目</t>
  </si>
  <si>
    <t>东莞远望智能科技有限公司</t>
  </si>
  <si>
    <t>远望数字化改造项目</t>
  </si>
  <si>
    <t>东莞市悦顺电子科技有限公司</t>
  </si>
  <si>
    <t>悦顺电子数字化改造项目</t>
  </si>
  <si>
    <t>东莞市泰锐琦五金电子有限公司</t>
  </si>
  <si>
    <t>泰锐琦-数字化转型项目</t>
  </si>
  <si>
    <t>东莞市美电创新科技有限公司</t>
  </si>
  <si>
    <t>美电创新数字化改造项目</t>
  </si>
  <si>
    <t>东莞市众联电子材料有限公司</t>
  </si>
  <si>
    <t>众联电子数字化改造项目</t>
  </si>
  <si>
    <t>东莞市盈鑫半导体材料有限公司</t>
  </si>
  <si>
    <t>盈鑫数字化改造项目</t>
  </si>
  <si>
    <t>东莞市嘉铭精密压铸有限公司</t>
  </si>
  <si>
    <t>嘉铭精密数字化改造项目</t>
  </si>
  <si>
    <t>东莞市猛进科技有限公司</t>
  </si>
  <si>
    <t>猛进数字化改造项目</t>
  </si>
  <si>
    <t>广东文轩热能科技股份有限公司</t>
  </si>
  <si>
    <t>文轩热能数字化改造项目</t>
  </si>
  <si>
    <t>东莞市奇为电机科技有限公司</t>
  </si>
  <si>
    <t>奇为数字化改造项目</t>
  </si>
  <si>
    <t>东莞顺络钽电容电子有限公司</t>
  </si>
  <si>
    <t>顺络东莞市中小企业数字化改造服务项目</t>
  </si>
  <si>
    <t>东莞市茂佳塑胶电子有限公司</t>
  </si>
  <si>
    <t>茂佳东莞市中小企业数字化改造服务项目</t>
  </si>
  <si>
    <t>东莞市赛尔盈电子有限公司</t>
  </si>
  <si>
    <t>赛尔盈--东莞市中小企业数字化改造服务</t>
  </si>
  <si>
    <t>东莞市中麒光电技术有限公司</t>
  </si>
  <si>
    <t>中麒光电数字化改造项目</t>
  </si>
  <si>
    <t>广东健硕科技有限公司</t>
  </si>
  <si>
    <t>健硕科技数字化改造升级项目</t>
  </si>
  <si>
    <t>东莞市鑫誉精密智造有限公司</t>
  </si>
  <si>
    <t>东莞市擎誉五金有限公司</t>
  </si>
  <si>
    <t>擎誉数字化转型项目</t>
  </si>
  <si>
    <t>东莞市川东电子科技有限公司</t>
  </si>
  <si>
    <t>川东数字化改造项目</t>
  </si>
  <si>
    <t>东莞市仙桥电子科技有限公司</t>
  </si>
  <si>
    <t>仙桥电子数字化改造项目</t>
  </si>
  <si>
    <t>照彰实业（东莞）有限公司</t>
  </si>
  <si>
    <t>照彰实业数字化改造项目</t>
  </si>
  <si>
    <t>东莞市逸昊金属材料科技有限公司</t>
  </si>
  <si>
    <t>逸昊金属数字化改造项目</t>
  </si>
  <si>
    <t>东莞市成东电子科技有限公司</t>
  </si>
  <si>
    <t>成东电子数字化改造项目</t>
  </si>
  <si>
    <t>东莞市云通通讯科技有限公司</t>
  </si>
  <si>
    <t>云通数字化改造项目</t>
  </si>
  <si>
    <t>东莞市群信五金塑胶制品有限公司</t>
  </si>
  <si>
    <t>群信五金数字化改造项目</t>
  </si>
  <si>
    <t>盈泰精密制造科技（东莞）有限公司</t>
  </si>
  <si>
    <t>盈泰精密数字化改造项目</t>
  </si>
  <si>
    <t>东莞市高鑫检测设备有限公司</t>
  </si>
  <si>
    <t>高鑫数字化改造项目</t>
  </si>
  <si>
    <t>东莞市迈科精密机械有限公司</t>
  </si>
  <si>
    <t>迈科精密中小企业数字化改造项目</t>
  </si>
  <si>
    <t>东莞市欣业实业有限公司</t>
  </si>
  <si>
    <t>东莞市东鸿自动化科技有限公司</t>
  </si>
  <si>
    <t>东鸿数字化改造项目</t>
  </si>
  <si>
    <t>东莞市凯铭精密自动化科技有限公司</t>
  </si>
  <si>
    <t>凯铭数字化改造项目</t>
  </si>
  <si>
    <t>东莞海雅特汽车科技有限公司</t>
  </si>
  <si>
    <t>海雅特数字化改造项目</t>
  </si>
  <si>
    <t>东莞市江合磁业科技有限公司</t>
  </si>
  <si>
    <t>江合磁业数字化改造项目</t>
  </si>
  <si>
    <t>东莞市四辉表面处理科技有限公司</t>
  </si>
  <si>
    <t>东莞市四辉数字化改造项目</t>
  </si>
  <si>
    <t>东莞晋原电子有限公司</t>
  </si>
  <si>
    <t>晋原电子数字化改造项目</t>
  </si>
  <si>
    <t>东莞力晶科技有限公司</t>
  </si>
  <si>
    <t>力晶科技-数字化转型项目</t>
  </si>
  <si>
    <t>东莞市骏全塑胶电子有限公司</t>
  </si>
  <si>
    <t>骏全塑胶电子数字化升级项目</t>
  </si>
  <si>
    <t>东莞市国崴五金塑胶制品有限公司</t>
  </si>
  <si>
    <t>国崴五金数字化改造项目</t>
  </si>
  <si>
    <t>东莞市科发盛实业有限公司</t>
  </si>
  <si>
    <t>科发盛东莞市中小企业数字化改造服务项目</t>
  </si>
  <si>
    <t>东莞市荣昌盛航空科技有限公司</t>
  </si>
  <si>
    <t>荣昌盛数字化转型项目</t>
  </si>
  <si>
    <t>东莞北欧智能科技有限公司</t>
  </si>
  <si>
    <t>北欧智能数字化改造项目</t>
  </si>
  <si>
    <t>东莞市嘉佰达电子科技有限公司</t>
  </si>
  <si>
    <t>嘉佰达数字化改造</t>
  </si>
  <si>
    <t>东莞市盛雄激光先进装备股份有限公司</t>
  </si>
  <si>
    <t>东莞市盛雄激光先进装备股份有限公司数转改造项目</t>
  </si>
  <si>
    <t>广东钮铂尔科技有限公司</t>
  </si>
  <si>
    <t>广东钮铂尔科技有限公司数转改造项目</t>
  </si>
  <si>
    <t>东莞市力辉马达有限公司</t>
  </si>
  <si>
    <t>东莞市力辉马达有限公司数字化产线升级改造项目</t>
  </si>
  <si>
    <t>广东顶峰精密技术有限公司</t>
  </si>
  <si>
    <t>顶峰精密数字化改造项目</t>
  </si>
  <si>
    <t>广东南方宏明电子科技股份有限公司</t>
  </si>
  <si>
    <t>东莞宏易电子有限公司</t>
  </si>
  <si>
    <t>宏易数字化改造项目</t>
  </si>
  <si>
    <t>东莞市鸿晶瑞精密模具有限公司</t>
  </si>
  <si>
    <t>东莞市聚明电子科技有限公司</t>
  </si>
  <si>
    <t>聚明电子HR系统项目</t>
  </si>
  <si>
    <t>东莞市易利特新能源有限公司</t>
  </si>
  <si>
    <t>广东凯浩电子科技有限公司</t>
  </si>
  <si>
    <t>凯浩数字化改造项目</t>
  </si>
  <si>
    <t>金上晋科技（东莞）有限公司</t>
  </si>
  <si>
    <t>金上晋数字化改造项目</t>
  </si>
  <si>
    <t>东莞市浩宝技术有限公司</t>
  </si>
  <si>
    <t>浩宝数字化改造项目</t>
  </si>
  <si>
    <t>东莞市美斯特光电技术有限公司</t>
  </si>
  <si>
    <t>美斯特数字化改造项目</t>
  </si>
  <si>
    <t>广东伟的新材料股份有限公司</t>
  </si>
  <si>
    <t>伟的数字化改造项目</t>
  </si>
  <si>
    <t>东莞市竣邦塑胶模具有限公司</t>
  </si>
  <si>
    <t>竣邦数字化转型项目</t>
  </si>
  <si>
    <t>东莞市昇旺达科技有限公司</t>
  </si>
  <si>
    <t>昇旺达数字化改造项目</t>
  </si>
  <si>
    <t>东莞市佳乐电子有限公司</t>
  </si>
  <si>
    <t>佳乐东莞数转项目</t>
  </si>
  <si>
    <t>广东一普实业有限公司</t>
  </si>
  <si>
    <t>一普实业数字化改造项目</t>
  </si>
  <si>
    <t>东莞宏辉精智科技有限公司</t>
  </si>
  <si>
    <t>宏辉数字化改造项目</t>
  </si>
  <si>
    <t>广东凯达兴塑胶模具有限公司</t>
  </si>
  <si>
    <t>凯达兴智能制造系统</t>
  </si>
  <si>
    <t>东莞市百优精密模具塑胶有限公司</t>
  </si>
  <si>
    <t>百优精密模具智能制造系统</t>
  </si>
  <si>
    <t>东莞日线电器制造有限公司</t>
  </si>
  <si>
    <t>日线数字化改造项目</t>
  </si>
  <si>
    <t>东莞达美电器有限公司</t>
  </si>
  <si>
    <t>达美数字化改造项目</t>
  </si>
  <si>
    <t>东莞市佳电电子科技有限公司</t>
  </si>
  <si>
    <t>佳电电子数字化改造项目</t>
  </si>
  <si>
    <t>东莞市丰润计算机有限公司</t>
  </si>
  <si>
    <t>丰润计算机数字化项目</t>
  </si>
  <si>
    <t>东莞协恒电子科技有限公司</t>
  </si>
  <si>
    <t>东莞市兆威机电有限公司</t>
  </si>
  <si>
    <t>兆威智能制造系统</t>
  </si>
  <si>
    <t>东莞市杉达金属制品有限公司</t>
  </si>
  <si>
    <t>杉达数字化改造项目</t>
  </si>
  <si>
    <t>东莞赛诺高德蚀刻科技有限公司</t>
  </si>
  <si>
    <t>赛诺数字化改造项目</t>
  </si>
  <si>
    <t>东莞市元立光电股份有限公司</t>
  </si>
  <si>
    <t>元立数字化改造项目</t>
  </si>
  <si>
    <t>东莞市众一新材料科技有限公司</t>
  </si>
  <si>
    <t>众一数字化改造项目</t>
  </si>
  <si>
    <r>
      <rPr>
        <sz val="15.5"/>
        <color theme="1"/>
        <rFont val="黑体"/>
        <family val="3"/>
        <charset val="134"/>
      </rPr>
      <t>合计</t>
    </r>
  </si>
  <si>
    <r>
      <t>2025</t>
    </r>
    <r>
      <rPr>
        <sz val="21"/>
        <color theme="1"/>
        <rFont val="方正小标宋简体"/>
        <family val="4"/>
        <charset val="134"/>
      </rPr>
      <t>年第六批（第</t>
    </r>
    <r>
      <rPr>
        <sz val="21"/>
        <color theme="1"/>
        <rFont val="Times New Roman"/>
        <family val="1"/>
      </rPr>
      <t>7-13</t>
    </r>
    <r>
      <rPr>
        <sz val="21"/>
        <color theme="1"/>
        <rFont val="方正小标宋简体"/>
        <family val="4"/>
        <charset val="134"/>
      </rPr>
      <t>组）东莞市中小企业数字化转型城市试点专项资金中小企业</t>
    </r>
    <r>
      <rPr>
        <sz val="21"/>
        <color theme="1"/>
        <rFont val="Times New Roman"/>
        <family val="1"/>
      </rPr>
      <t xml:space="preserve">
</t>
    </r>
    <r>
      <rPr>
        <sz val="21"/>
        <color theme="1"/>
        <rFont val="方正小标宋简体"/>
        <family val="4"/>
        <charset val="134"/>
      </rPr>
      <t>数字化改造项目（智能移动终端行业）资助资金（第一笔）明细表</t>
    </r>
    <phoneticPr fontId="13" type="noConversion"/>
  </si>
  <si>
    <r>
      <rPr>
        <sz val="15.5"/>
        <color rgb="FF000000"/>
        <rFont val="仿宋_GB2312"/>
        <family val="3"/>
        <charset val="134"/>
      </rPr>
      <t>东莞市</t>
    </r>
    <r>
      <rPr>
        <sz val="15.5"/>
        <color rgb="FF000000"/>
        <rFont val="Times New Roman"/>
        <family val="1"/>
      </rPr>
      <t>TR</t>
    </r>
    <r>
      <rPr>
        <sz val="15.5"/>
        <color rgb="FF000000"/>
        <rFont val="仿宋_GB2312"/>
        <family val="3"/>
        <charset val="134"/>
      </rPr>
      <t>轴承有限公司</t>
    </r>
  </si>
  <si>
    <r>
      <rPr>
        <sz val="15.5"/>
        <color rgb="FF000000"/>
        <rFont val="仿宋_GB2312"/>
        <family val="3"/>
        <charset val="134"/>
      </rPr>
      <t>好润精密</t>
    </r>
    <r>
      <rPr>
        <sz val="15.5"/>
        <color rgb="FF000000"/>
        <rFont val="Times New Roman"/>
        <family val="1"/>
      </rPr>
      <t>iMould</t>
    </r>
    <r>
      <rPr>
        <sz val="15.5"/>
        <color rgb="FF000000"/>
        <rFont val="仿宋_GB2312"/>
        <family val="3"/>
        <charset val="134"/>
      </rPr>
      <t>智能系统数字化改造项目</t>
    </r>
  </si>
  <si>
    <r>
      <rPr>
        <sz val="15.5"/>
        <color rgb="FF000000"/>
        <rFont val="仿宋_GB2312"/>
        <family val="3"/>
        <charset val="134"/>
      </rPr>
      <t>伟强积木链</t>
    </r>
    <r>
      <rPr>
        <sz val="15.5"/>
        <color rgb="FF000000"/>
        <rFont val="Times New Roman"/>
        <family val="1"/>
      </rPr>
      <t>PaaS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、物联网数字化改造项目</t>
    </r>
  </si>
  <si>
    <r>
      <rPr>
        <sz val="15.5"/>
        <color rgb="FF000000"/>
        <rFont val="仿宋_GB2312"/>
        <family val="3"/>
        <charset val="134"/>
      </rPr>
      <t>星火齿轮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电信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泛微数字化改造项目</t>
    </r>
  </si>
  <si>
    <r>
      <rPr>
        <sz val="15.5"/>
        <color rgb="FF000000"/>
        <rFont val="仿宋_GB2312"/>
        <family val="3"/>
        <charset val="134"/>
      </rPr>
      <t>欧派奇电子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均维科技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东宝软件数字化改造</t>
    </r>
  </si>
  <si>
    <r>
      <rPr>
        <sz val="15.5"/>
        <color rgb="FF000000"/>
        <rFont val="仿宋_GB2312"/>
        <family val="3"/>
        <charset val="134"/>
      </rPr>
      <t>斌森五金</t>
    </r>
    <r>
      <rPr>
        <sz val="15.5"/>
        <color rgb="FF000000"/>
        <rFont val="Times New Roman"/>
        <family val="1"/>
      </rPr>
      <t>iMould</t>
    </r>
    <r>
      <rPr>
        <sz val="15.5"/>
        <color rgb="FF000000"/>
        <rFont val="仿宋_GB2312"/>
        <family val="3"/>
        <charset val="134"/>
      </rPr>
      <t>智能系统数字化改造项目</t>
    </r>
  </si>
  <si>
    <r>
      <rPr>
        <sz val="15.5"/>
        <color rgb="FF000000"/>
        <rFont val="仿宋_GB2312"/>
        <family val="3"/>
        <charset val="134"/>
      </rPr>
      <t>海星和</t>
    </r>
    <r>
      <rPr>
        <sz val="15.5"/>
        <color rgb="FF000000"/>
        <rFont val="Times New Roman"/>
        <family val="1"/>
      </rPr>
      <t>2025</t>
    </r>
    <r>
      <rPr>
        <sz val="15.5"/>
        <color rgb="FF000000"/>
        <rFont val="仿宋_GB2312"/>
        <family val="3"/>
        <charset val="134"/>
      </rPr>
      <t>数字化转型</t>
    </r>
  </si>
  <si>
    <r>
      <rPr>
        <sz val="15.5"/>
        <color rgb="FF000000"/>
        <rFont val="仿宋_GB2312"/>
        <family val="3"/>
        <charset val="134"/>
      </rPr>
      <t>天籁之音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致远数字化改造</t>
    </r>
  </si>
  <si>
    <r>
      <rPr>
        <sz val="15.5"/>
        <color rgb="FF000000"/>
        <rFont val="仿宋_GB2312"/>
        <family val="3"/>
        <charset val="134"/>
      </rPr>
      <t>东宇阳电子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思普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芯和数字化改造</t>
    </r>
  </si>
  <si>
    <r>
      <rPr>
        <sz val="15.5"/>
        <color rgb="FF000000"/>
        <rFont val="仿宋_GB2312"/>
        <family val="3"/>
        <charset val="134"/>
      </rPr>
      <t>金蝶云星辰及致远</t>
    </r>
    <r>
      <rPr>
        <sz val="15.5"/>
        <color rgb="FF000000"/>
        <rFont val="Times New Roman"/>
        <family val="1"/>
      </rPr>
      <t>OA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</si>
  <si>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振曦精密</t>
    </r>
    <r>
      <rPr>
        <sz val="15.5"/>
        <color rgb="FF000000"/>
        <rFont val="Times New Roman"/>
        <family val="1"/>
      </rPr>
      <t>ITR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CRM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CAD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APS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、费控系统数字化改造项目</t>
    </r>
  </si>
  <si>
    <r>
      <t>IMS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</si>
  <si>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亿鑫丰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致远</t>
    </r>
    <r>
      <rPr>
        <sz val="15.5"/>
        <color rgb="FF000000"/>
        <rFont val="Times New Roman"/>
        <family val="1"/>
      </rPr>
      <t>&amp;MEST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</si>
  <si>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胜蓝电子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CRM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</si>
  <si>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旭锐智能制造、数据智能分析、</t>
    </r>
    <r>
      <rPr>
        <sz val="15.5"/>
        <color rgb="FF000000"/>
        <rFont val="Times New Roman"/>
        <family val="1"/>
      </rPr>
      <t>SCADA</t>
    </r>
    <r>
      <rPr>
        <sz val="15.5"/>
        <color rgb="FF000000"/>
        <rFont val="仿宋_GB2312"/>
        <family val="3"/>
        <charset val="134"/>
      </rPr>
      <t>采集与分析数字化改造项目</t>
    </r>
  </si>
  <si>
    <r>
      <rPr>
        <sz val="15.5"/>
        <color rgb="FF000000"/>
        <rFont val="仿宋_GB2312"/>
        <family val="3"/>
        <charset val="134"/>
      </rPr>
      <t>志兴</t>
    </r>
    <r>
      <rPr>
        <sz val="15.5"/>
        <color rgb="FF000000"/>
        <rFont val="Times New Roman"/>
        <family val="1"/>
      </rPr>
      <t>IMS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</si>
  <si>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元谱科技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改造项目</t>
    </r>
  </si>
  <si>
    <r>
      <rPr>
        <sz val="15.5"/>
        <color rgb="FF000000"/>
        <rFont val="仿宋_GB2312"/>
        <family val="3"/>
        <charset val="134"/>
      </rPr>
      <t>宏泰基</t>
    </r>
    <r>
      <rPr>
        <sz val="15.5"/>
        <color rgb="FF000000"/>
        <rFont val="Times New Roman"/>
        <family val="1"/>
      </rPr>
      <t>&amp;MEST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</si>
  <si>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博钺电子</t>
    </r>
    <r>
      <rPr>
        <sz val="15.5"/>
        <color rgb="FF000000"/>
        <rFont val="Times New Roman"/>
        <family val="1"/>
      </rPr>
      <t>IMS-MCM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</si>
  <si>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圣鼎源积木链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、物联网软件数字化改造项目</t>
    </r>
  </si>
  <si>
    <r>
      <rPr>
        <sz val="15.5"/>
        <color rgb="FF000000"/>
        <rFont val="仿宋_GB2312"/>
        <family val="3"/>
        <charset val="134"/>
      </rPr>
      <t>华尔赛</t>
    </r>
    <r>
      <rPr>
        <sz val="15.5"/>
        <color rgb="FF000000"/>
        <rFont val="Times New Roman"/>
        <family val="1"/>
      </rPr>
      <t>&amp;MEST</t>
    </r>
    <r>
      <rPr>
        <sz val="15.5"/>
        <color rgb="FF000000"/>
        <rFont val="仿宋_GB2312"/>
        <family val="3"/>
        <charset val="134"/>
      </rPr>
      <t>数字化改造</t>
    </r>
  </si>
  <si>
    <r>
      <rPr>
        <sz val="15.5"/>
        <color rgb="FF000000"/>
        <rFont val="仿宋_GB2312"/>
        <family val="3"/>
        <charset val="134"/>
      </rPr>
      <t>凯晟科技</t>
    </r>
    <r>
      <rPr>
        <sz val="15.5"/>
        <color rgb="FF000000"/>
        <rFont val="Times New Roman"/>
        <family val="1"/>
      </rPr>
      <t>CAD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APS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</si>
  <si>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诺义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、物联网软件数字化改造项目</t>
    </r>
  </si>
  <si>
    <r>
      <rPr>
        <sz val="15.5"/>
        <color rgb="FF000000"/>
        <rFont val="仿宋_GB2312"/>
        <family val="3"/>
        <charset val="134"/>
      </rPr>
      <t>伟峰新材料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新核云数字化改造项目</t>
    </r>
  </si>
  <si>
    <r>
      <rPr>
        <sz val="15.5"/>
        <color rgb="FF000000"/>
        <rFont val="仿宋_GB2312"/>
        <family val="3"/>
        <charset val="134"/>
      </rPr>
      <t>星酷散热</t>
    </r>
    <r>
      <rPr>
        <sz val="15.5"/>
        <color rgb="FF000000"/>
        <rFont val="Times New Roman"/>
        <family val="1"/>
      </rPr>
      <t>IMS-MCM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</si>
  <si>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昭浩精密五金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电信数字化改造项目</t>
    </r>
  </si>
  <si>
    <r>
      <rPr>
        <sz val="15.5"/>
        <color rgb="FF000000"/>
        <rFont val="仿宋_GB2312"/>
        <family val="3"/>
        <charset val="134"/>
      </rPr>
      <t>隆利精密</t>
    </r>
    <r>
      <rPr>
        <sz val="15.5"/>
        <color rgb="FF000000"/>
        <rFont val="Times New Roman"/>
        <family val="1"/>
      </rPr>
      <t xml:space="preserve"> iMould</t>
    </r>
    <r>
      <rPr>
        <sz val="15.5"/>
        <color rgb="FF000000"/>
        <rFont val="仿宋_GB2312"/>
        <family val="3"/>
        <charset val="134"/>
      </rPr>
      <t>智能系统、生产报工管理系统数字化改造项目</t>
    </r>
  </si>
  <si>
    <r>
      <rPr>
        <sz val="15.5"/>
        <color rgb="FF000000"/>
        <rFont val="仿宋_GB2312"/>
        <family val="3"/>
        <charset val="134"/>
      </rPr>
      <t>爱飞易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联和软件数字化改造项目</t>
    </r>
  </si>
  <si>
    <r>
      <rPr>
        <sz val="15.5"/>
        <color rgb="FF000000"/>
        <rFont val="仿宋_GB2312"/>
        <family val="3"/>
        <charset val="134"/>
      </rPr>
      <t>益铁金属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UMES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</si>
  <si>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广东朝歌智慧互联科技有限公司</t>
    </r>
    <r>
      <rPr>
        <sz val="15.5"/>
        <color rgb="FF000000"/>
        <rFont val="Times New Roman"/>
        <family val="1"/>
      </rPr>
      <t>IMS-MCM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</si>
  <si>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艾优</t>
    </r>
    <r>
      <rPr>
        <sz val="15.5"/>
        <color rgb="FF000000"/>
        <rFont val="Times New Roman"/>
        <family val="1"/>
      </rPr>
      <t>ERP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WMS</t>
    </r>
    <r>
      <rPr>
        <sz val="15.5"/>
        <color rgb="FF000000"/>
        <rFont val="仿宋_GB2312"/>
        <family val="3"/>
        <charset val="134"/>
      </rPr>
      <t>、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系统数字化改造项目</t>
    </r>
  </si>
  <si>
    <r>
      <rPr>
        <sz val="15.5"/>
        <color rgb="FF000000"/>
        <rFont val="仿宋_GB2312"/>
        <family val="3"/>
        <charset val="134"/>
      </rPr>
      <t>榕俊电子</t>
    </r>
    <r>
      <rPr>
        <sz val="15.5"/>
        <color rgb="FF000000"/>
        <rFont val="Times New Roman"/>
        <family val="1"/>
      </rPr>
      <t>&amp;MEST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</si>
  <si>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罗姆斯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均维信息数字化改造项目</t>
    </r>
  </si>
  <si>
    <r>
      <rPr>
        <sz val="15.5"/>
        <color rgb="FF000000"/>
        <rFont val="仿宋_GB2312"/>
        <family val="3"/>
        <charset val="134"/>
      </rPr>
      <t>东莞市天一精密机电有限公司</t>
    </r>
    <r>
      <rPr>
        <sz val="15.5"/>
        <color rgb="FF000000"/>
        <rFont val="Times New Roman"/>
        <family val="1"/>
      </rPr>
      <t xml:space="preserve"> MEST </t>
    </r>
    <r>
      <rPr>
        <sz val="15.5"/>
        <color rgb="FF000000"/>
        <rFont val="仿宋_GB2312"/>
        <family val="3"/>
        <charset val="134"/>
      </rPr>
      <t>数字化转型项目</t>
    </r>
  </si>
  <si>
    <r>
      <rPr>
        <sz val="15.5"/>
        <color rgb="FF000000"/>
        <rFont val="仿宋_GB2312"/>
        <family val="3"/>
        <charset val="134"/>
      </rPr>
      <t>忠佑电子</t>
    </r>
    <r>
      <rPr>
        <sz val="15.5"/>
        <color rgb="FF000000"/>
        <rFont val="Times New Roman"/>
        <family val="1"/>
      </rPr>
      <t>&amp;MEST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</si>
  <si>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中汇瑞德</t>
    </r>
    <r>
      <rPr>
        <sz val="15.5"/>
        <color rgb="FF000000"/>
        <rFont val="Times New Roman"/>
        <family val="1"/>
      </rPr>
      <t>IMS</t>
    </r>
    <r>
      <rPr>
        <sz val="15.5"/>
        <color rgb="FF000000"/>
        <rFont val="仿宋_GB2312"/>
        <family val="3"/>
        <charset val="134"/>
      </rPr>
      <t>项目</t>
    </r>
  </si>
  <si>
    <r>
      <rPr>
        <sz val="15.5"/>
        <color rgb="FF000000"/>
        <rFont val="仿宋_GB2312"/>
        <family val="3"/>
        <charset val="134"/>
      </rPr>
      <t>鑫誉精密</t>
    </r>
    <r>
      <rPr>
        <sz val="15.5"/>
        <color rgb="FF000000"/>
        <rFont val="Times New Roman"/>
        <family val="1"/>
      </rPr>
      <t>IMS</t>
    </r>
    <r>
      <rPr>
        <sz val="15.5"/>
        <color rgb="FF000000"/>
        <rFont val="仿宋_GB2312"/>
        <family val="3"/>
        <charset val="134"/>
      </rPr>
      <t>智能制造系统</t>
    </r>
  </si>
  <si>
    <r>
      <rPr>
        <sz val="15.5"/>
        <color rgb="FF000000"/>
        <rFont val="仿宋_GB2312"/>
        <family val="3"/>
        <charset val="134"/>
      </rPr>
      <t>东莞市欣业实业有限公司</t>
    </r>
    <r>
      <rPr>
        <sz val="15.5"/>
        <color rgb="FF000000"/>
        <rFont val="Times New Roman"/>
        <family val="1"/>
      </rPr>
      <t xml:space="preserve"> MEST </t>
    </r>
    <r>
      <rPr>
        <sz val="15.5"/>
        <color rgb="FF000000"/>
        <rFont val="仿宋_GB2312"/>
        <family val="3"/>
        <charset val="134"/>
      </rPr>
      <t>数字化转型项目</t>
    </r>
  </si>
  <si>
    <r>
      <t>WMS+</t>
    </r>
    <r>
      <rPr>
        <sz val="15.5"/>
        <color rgb="FF000000"/>
        <rFont val="仿宋_GB2312"/>
        <family val="3"/>
        <charset val="134"/>
      </rPr>
      <t>轻分析看板</t>
    </r>
    <r>
      <rPr>
        <sz val="15.5"/>
        <color rgb="FF000000"/>
        <rFont val="Times New Roman"/>
        <family val="1"/>
      </rPr>
      <t>+</t>
    </r>
    <r>
      <rPr>
        <sz val="15.5"/>
        <color rgb="FF000000"/>
        <rFont val="仿宋_GB2312"/>
        <family val="3"/>
        <charset val="134"/>
      </rPr>
      <t>轻</t>
    </r>
    <r>
      <rPr>
        <sz val="15.5"/>
        <color rgb="FF000000"/>
        <rFont val="Times New Roman"/>
        <family val="1"/>
      </rPr>
      <t>MES</t>
    </r>
    <r>
      <rPr>
        <sz val="15.5"/>
        <color rgb="FF000000"/>
        <rFont val="仿宋_GB2312"/>
        <family val="3"/>
        <charset val="134"/>
      </rPr>
      <t>报工系统</t>
    </r>
  </si>
  <si>
    <r>
      <rPr>
        <sz val="15.5"/>
        <color rgb="FF000000"/>
        <rFont val="仿宋_GB2312"/>
        <family val="3"/>
        <charset val="134"/>
      </rPr>
      <t>鸿晶瑞</t>
    </r>
    <r>
      <rPr>
        <sz val="15.5"/>
        <color rgb="FF000000"/>
        <rFont val="Times New Roman"/>
        <family val="1"/>
      </rPr>
      <t>&amp;U8+</t>
    </r>
    <r>
      <rPr>
        <sz val="15.5"/>
        <color rgb="FF000000"/>
        <rFont val="仿宋_GB2312"/>
        <family val="3"/>
        <charset val="134"/>
      </rPr>
      <t>数字化改造项目</t>
    </r>
  </si>
  <si>
    <r>
      <rPr>
        <sz val="15.5"/>
        <color rgb="FF000000"/>
        <rFont val="仿宋_GB2312"/>
        <family val="3"/>
        <charset val="134"/>
      </rPr>
      <t>易利特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金蝶软件数字化改造项目</t>
    </r>
  </si>
  <si>
    <r>
      <rPr>
        <sz val="15.5"/>
        <color rgb="FF000000"/>
        <rFont val="仿宋_GB2312"/>
        <family val="3"/>
        <charset val="134"/>
      </rPr>
      <t>协恒电子</t>
    </r>
    <r>
      <rPr>
        <sz val="15.5"/>
        <color rgb="FF000000"/>
        <rFont val="Times New Roman"/>
        <family val="1"/>
      </rPr>
      <t>&amp;</t>
    </r>
    <r>
      <rPr>
        <sz val="15.5"/>
        <color rgb="FF000000"/>
        <rFont val="仿宋_GB2312"/>
        <family val="3"/>
        <charset val="134"/>
      </rPr>
      <t>均维信息数字化改造项目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</si>
</sst>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4" x14ac:knownFonts="1">
    <font>
      <sz val="11"/>
      <color theme="1"/>
      <name val="宋体"/>
      <charset val="134"/>
      <scheme val="minor"/>
    </font>
    <font>
      <sz val="18"/>
      <color theme="1"/>
      <name val="Times New Roman"/>
      <family val="1"/>
    </font>
    <font>
      <sz val="11"/>
      <color theme="1"/>
      <name val="Times New Roman"/>
      <family val="1"/>
    </font>
    <font>
      <sz val="21"/>
      <color theme="1"/>
      <name val="Times New Roman"/>
      <family val="1"/>
    </font>
    <font>
      <sz val="15.5"/>
      <color theme="1"/>
      <name val="Times New Roman"/>
      <family val="1"/>
    </font>
    <font>
      <sz val="15.5"/>
      <color rgb="FF000000"/>
      <name val="Times New Roman"/>
      <family val="1"/>
    </font>
    <font>
      <sz val="15.5"/>
      <color rgb="FF000000"/>
      <name val="黑体"/>
      <family val="3"/>
      <charset val="134"/>
    </font>
    <font>
      <sz val="15.5"/>
      <color rgb="FF000000"/>
      <name val="仿宋_GB2312"/>
      <family val="3"/>
      <charset val="134"/>
    </font>
    <font>
      <b/>
      <sz val="15.5"/>
      <color theme="1"/>
      <name val="Times New Roman"/>
      <family val="1"/>
    </font>
    <font>
      <sz val="18"/>
      <color theme="1"/>
      <name val="黑体"/>
      <family val="3"/>
      <charset val="134"/>
    </font>
    <font>
      <sz val="15.5"/>
      <color theme="1"/>
      <name val="楷体_GB2312"/>
      <family val="3"/>
      <charset val="134"/>
    </font>
    <font>
      <sz val="21"/>
      <color theme="1"/>
      <name val="方正小标宋简体"/>
      <family val="4"/>
      <charset val="134"/>
    </font>
    <font>
      <sz val="15.5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qq\Desktop\&#19996;&#33694;&#24066;&#24037;&#20449;&#23616;\&#31185;&#23460;\&#24050;&#25320;&#20184;&#21517;&#21333;&#65288;609&#2347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B1" t="str">
            <v>企业名</v>
          </cell>
          <cell r="C1" t="str">
            <v>社会信用代码</v>
          </cell>
          <cell r="D1" t="str">
            <v>镇街</v>
          </cell>
        </row>
        <row r="2">
          <cell r="B2" t="str">
            <v>东莞市金三维模具有限公司</v>
          </cell>
          <cell r="C2" t="str">
            <v>91441900MA51B3AJ41</v>
          </cell>
          <cell r="D2" t="str">
            <v>麻涌</v>
          </cell>
        </row>
        <row r="3">
          <cell r="B3" t="str">
            <v>东莞市海轮电子科技有限公司</v>
          </cell>
          <cell r="C3" t="str">
            <v>91441900577940873G</v>
          </cell>
          <cell r="D3" t="str">
            <v>东城</v>
          </cell>
        </row>
        <row r="4">
          <cell r="B4" t="str">
            <v>通达扬帆科技（东莞）有限公司</v>
          </cell>
          <cell r="C4" t="str">
            <v>91441900MA4W854H5P</v>
          </cell>
          <cell r="D4" t="str">
            <v>沙田</v>
          </cell>
        </row>
        <row r="5">
          <cell r="B5" t="str">
            <v>通达精密组件（东莞）有限公司</v>
          </cell>
          <cell r="C5" t="str">
            <v>914403006641916398</v>
          </cell>
          <cell r="D5" t="str">
            <v>沙田</v>
          </cell>
        </row>
        <row r="6">
          <cell r="B6" t="str">
            <v>东莞市天一电机制造有限公司</v>
          </cell>
          <cell r="C6" t="str">
            <v>91441900MA52UFKC8F</v>
          </cell>
          <cell r="D6" t="str">
            <v>东城</v>
          </cell>
        </row>
        <row r="7">
          <cell r="B7" t="str">
            <v>广东科视光学技术股份有限公司</v>
          </cell>
          <cell r="C7" t="str">
            <v>91441900577857818H</v>
          </cell>
          <cell r="D7" t="str">
            <v>东城</v>
          </cell>
        </row>
        <row r="8">
          <cell r="B8" t="str">
            <v>联维科技（东莞）有限公司</v>
          </cell>
          <cell r="C8" t="str">
            <v>91441900303927241A</v>
          </cell>
          <cell r="D8" t="str">
            <v>长安</v>
          </cell>
        </row>
        <row r="9">
          <cell r="B9" t="str">
            <v>广东思泉新材料股份有限公司</v>
          </cell>
          <cell r="C9" t="str">
            <v>91441900576432316T</v>
          </cell>
          <cell r="D9" t="str">
            <v>企石</v>
          </cell>
        </row>
        <row r="10">
          <cell r="B10" t="str">
            <v>东莞市宏创达电子科技有限公司</v>
          </cell>
          <cell r="C10" t="str">
            <v>91441900MA55Y6KF2X</v>
          </cell>
          <cell r="D10" t="str">
            <v>松山湖</v>
          </cell>
        </row>
        <row r="11">
          <cell r="B11" t="str">
            <v>三叠纪（广东）科技有限公司</v>
          </cell>
          <cell r="C11" t="str">
            <v>91441900MA7LJ8E97F</v>
          </cell>
          <cell r="D11" t="str">
            <v>松山湖</v>
          </cell>
        </row>
        <row r="12">
          <cell r="B12" t="str">
            <v>广东飞新达智能设备股份有限公司</v>
          </cell>
          <cell r="C12" t="str">
            <v>914419006713698370</v>
          </cell>
          <cell r="D12" t="str">
            <v>寮步</v>
          </cell>
        </row>
        <row r="13">
          <cell r="B13" t="str">
            <v>东莞市嘉钦精工科技有限公司</v>
          </cell>
          <cell r="C13" t="str">
            <v>9144030077556088X6</v>
          </cell>
          <cell r="D13" t="str">
            <v>虎门</v>
          </cell>
        </row>
        <row r="14">
          <cell r="B14" t="str">
            <v>广东健大电业有限公司</v>
          </cell>
          <cell r="C14" t="str">
            <v>91441900595847664Y</v>
          </cell>
          <cell r="D14" t="str">
            <v>长安</v>
          </cell>
        </row>
        <row r="15">
          <cell r="B15" t="str">
            <v>东莞市三奕电子科技股份有限公司</v>
          </cell>
          <cell r="C15" t="str">
            <v>91441900MA4UNN0T75</v>
          </cell>
          <cell r="D15" t="str">
            <v>厚街</v>
          </cell>
        </row>
        <row r="16">
          <cell r="B16" t="str">
            <v>东莞平强注塑模具有限公司</v>
          </cell>
          <cell r="C16" t="str">
            <v>91441900MA4UHFKH1U</v>
          </cell>
          <cell r="D16" t="str">
            <v>长安</v>
          </cell>
        </row>
        <row r="17">
          <cell r="B17" t="str">
            <v>东莞市金盘模具配件有限公司</v>
          </cell>
          <cell r="C17" t="str">
            <v>914419005536843425</v>
          </cell>
          <cell r="D17" t="str">
            <v>长安</v>
          </cell>
        </row>
        <row r="18">
          <cell r="B18" t="str">
            <v>东莞捷盈精密硅胶科技有限公司</v>
          </cell>
          <cell r="C18" t="str">
            <v>91441900MA4UPUPGXD</v>
          </cell>
          <cell r="D18" t="str">
            <v>企石</v>
          </cell>
        </row>
        <row r="19">
          <cell r="B19" t="str">
            <v>东莞市港大电子有限公司</v>
          </cell>
          <cell r="C19" t="str">
            <v>91441900690536872T</v>
          </cell>
          <cell r="D19" t="str">
            <v>凤岗</v>
          </cell>
        </row>
        <row r="20">
          <cell r="B20" t="str">
            <v>东莞市凌度电子科技有限公司</v>
          </cell>
          <cell r="C20" t="str">
            <v>91441900MA51R7HH0L</v>
          </cell>
          <cell r="D20" t="str">
            <v>清溪</v>
          </cell>
        </row>
        <row r="21">
          <cell r="B21" t="str">
            <v>东莞新昇五金制造有限公司</v>
          </cell>
          <cell r="C21" t="str">
            <v>91441900664983812J</v>
          </cell>
          <cell r="D21" t="str">
            <v>常平</v>
          </cell>
        </row>
        <row r="22">
          <cell r="B22" t="str">
            <v>东莞奥科精密压铸有限公司</v>
          </cell>
          <cell r="C22" t="str">
            <v>914419003348987030</v>
          </cell>
          <cell r="D22" t="str">
            <v>桥头</v>
          </cell>
        </row>
        <row r="23">
          <cell r="B23" t="str">
            <v>东莞市优麦电子科技有限公司</v>
          </cell>
          <cell r="C23" t="str">
            <v>914419000615084147</v>
          </cell>
          <cell r="D23" t="str">
            <v>大朗</v>
          </cell>
        </row>
        <row r="24">
          <cell r="B24" t="str">
            <v>东莞市盈通精密组件有限公司</v>
          </cell>
          <cell r="C24" t="str">
            <v>91441900598942827G</v>
          </cell>
          <cell r="D24" t="str">
            <v>企石</v>
          </cell>
        </row>
        <row r="25">
          <cell r="B25" t="str">
            <v>东莞市欧若拉精密塑料制品有限公司</v>
          </cell>
          <cell r="C25" t="str">
            <v>91441900588329674J</v>
          </cell>
          <cell r="D25" t="str">
            <v>企石</v>
          </cell>
        </row>
        <row r="26">
          <cell r="B26" t="str">
            <v>东莞市安高瑞新材料科技有限公司</v>
          </cell>
          <cell r="C26" t="str">
            <v>91441900586349890N</v>
          </cell>
          <cell r="D26" t="str">
            <v>企石</v>
          </cell>
        </row>
        <row r="27">
          <cell r="B27" t="str">
            <v>广东品美智能精密有限公司</v>
          </cell>
          <cell r="C27" t="str">
            <v>91441900MABUR1KE6C</v>
          </cell>
          <cell r="D27" t="str">
            <v>厚街</v>
          </cell>
        </row>
        <row r="28">
          <cell r="B28" t="str">
            <v>东莞市威新电子科技有限公司</v>
          </cell>
          <cell r="C28" t="str">
            <v>91441900MA4UUMHC14</v>
          </cell>
          <cell r="D28" t="str">
            <v>虎门</v>
          </cell>
        </row>
        <row r="29">
          <cell r="B29" t="str">
            <v>东莞市凯誉塑胶模具有限公司</v>
          </cell>
          <cell r="C29" t="str">
            <v>91441900671572923J</v>
          </cell>
          <cell r="D29" t="str">
            <v>长安</v>
          </cell>
        </row>
        <row r="30">
          <cell r="B30" t="str">
            <v>东莞市龙健电子有限公司</v>
          </cell>
          <cell r="C30" t="str">
            <v>914419007993755318</v>
          </cell>
          <cell r="D30" t="str">
            <v>大岭山</v>
          </cell>
        </row>
        <row r="31">
          <cell r="B31" t="str">
            <v>平方和（东莞）智能制造科技有限公司</v>
          </cell>
          <cell r="C31" t="str">
            <v>91441900MA55QLDP7A</v>
          </cell>
          <cell r="D31" t="str">
            <v>寮步</v>
          </cell>
        </row>
        <row r="32">
          <cell r="B32" t="str">
            <v>广东阿普邦新材料科技股份有限公司</v>
          </cell>
          <cell r="C32" t="str">
            <v>91441900304200802D</v>
          </cell>
          <cell r="D32" t="str">
            <v>松山湖</v>
          </cell>
        </row>
        <row r="33">
          <cell r="B33" t="str">
            <v>东莞耀生光电科技有限公司</v>
          </cell>
          <cell r="C33" t="str">
            <v>91441900094617166D</v>
          </cell>
          <cell r="D33" t="str">
            <v>松山湖</v>
          </cell>
        </row>
        <row r="34">
          <cell r="B34" t="str">
            <v>东莞市艾迪富精密金属科技有限公司</v>
          </cell>
          <cell r="C34" t="str">
            <v>914419003247418250</v>
          </cell>
          <cell r="D34" t="str">
            <v>黄江</v>
          </cell>
        </row>
        <row r="35">
          <cell r="B35" t="str">
            <v>东莞市时运佳实业投资有限公司</v>
          </cell>
          <cell r="C35" t="str">
            <v>91441900581366181U</v>
          </cell>
          <cell r="D35" t="str">
            <v>黄江</v>
          </cell>
        </row>
        <row r="36">
          <cell r="B36" t="str">
            <v>东莞市快塑模具科技有限公司</v>
          </cell>
          <cell r="C36" t="str">
            <v>91441900MA7FXH4W7K</v>
          </cell>
          <cell r="D36" t="str">
            <v>横沥</v>
          </cell>
        </row>
        <row r="37">
          <cell r="B37" t="str">
            <v>东莞市天喜电子元件有限公司</v>
          </cell>
          <cell r="C37" t="str">
            <v>91441900671581272D</v>
          </cell>
          <cell r="D37" t="str">
            <v>樟木头</v>
          </cell>
        </row>
        <row r="38">
          <cell r="B38" t="str">
            <v>东莞市铭岳电子科技有限公司</v>
          </cell>
          <cell r="C38" t="str">
            <v>9144190006212229XH</v>
          </cell>
          <cell r="D38" t="str">
            <v>塘厦</v>
          </cell>
        </row>
        <row r="39">
          <cell r="B39" t="str">
            <v>东莞市昱懋纳米科技有限公司</v>
          </cell>
          <cell r="C39" t="str">
            <v>91441900684496114M</v>
          </cell>
          <cell r="D39" t="str">
            <v>塘厦</v>
          </cell>
        </row>
        <row r="40">
          <cell r="B40" t="str">
            <v>东莞市恒熙泽科技有限责任公司</v>
          </cell>
          <cell r="C40" t="str">
            <v>91441900MA5291T71U</v>
          </cell>
          <cell r="D40" t="str">
            <v>东城</v>
          </cell>
        </row>
        <row r="41">
          <cell r="B41" t="str">
            <v>广东三优聚合物装备有限公司</v>
          </cell>
          <cell r="C41" t="str">
            <v>91441900733102645Q</v>
          </cell>
          <cell r="D41" t="str">
            <v>万江</v>
          </cell>
        </row>
        <row r="42">
          <cell r="B42" t="str">
            <v>东莞市诺一精密陶瓷科技有限公司</v>
          </cell>
          <cell r="C42" t="str">
            <v>91441900MA4WYMRG1F</v>
          </cell>
          <cell r="D42" t="str">
            <v>高埗</v>
          </cell>
        </row>
        <row r="43">
          <cell r="B43" t="str">
            <v>东莞市威庆电子有限公司</v>
          </cell>
          <cell r="C43" t="str">
            <v>91441900553688730H</v>
          </cell>
          <cell r="D43" t="str">
            <v>松山湖</v>
          </cell>
        </row>
        <row r="44">
          <cell r="B44" t="str">
            <v>广东高斯宝电气股份有限公司</v>
          </cell>
          <cell r="C44" t="str">
            <v>91441900MA52TLJJXD</v>
          </cell>
          <cell r="D44" t="str">
            <v>松山湖</v>
          </cell>
        </row>
        <row r="45">
          <cell r="B45" t="str">
            <v>东莞利得机电有限公司</v>
          </cell>
          <cell r="C45" t="str">
            <v>9144190077096317XR</v>
          </cell>
          <cell r="D45" t="str">
            <v>道滘</v>
          </cell>
        </row>
        <row r="46">
          <cell r="B46" t="str">
            <v>东莞宇球电子股份有限公司</v>
          </cell>
          <cell r="C46" t="str">
            <v>91441900730466910P</v>
          </cell>
          <cell r="D46" t="str">
            <v>寮步</v>
          </cell>
        </row>
        <row r="47">
          <cell r="B47" t="str">
            <v>广东宏磊达光电科技有限公司</v>
          </cell>
          <cell r="C47" t="str">
            <v>914419007510544999</v>
          </cell>
          <cell r="D47" t="str">
            <v>寮步</v>
          </cell>
        </row>
        <row r="48">
          <cell r="B48" t="str">
            <v>广东正名精工科技有限公司</v>
          </cell>
          <cell r="C48" t="str">
            <v>91441900MA51WT318X</v>
          </cell>
          <cell r="D48" t="str">
            <v>东城</v>
          </cell>
        </row>
        <row r="49">
          <cell r="B49" t="str">
            <v>东莞市精亿五金有限公司</v>
          </cell>
          <cell r="C49" t="str">
            <v>91441900747054875L</v>
          </cell>
          <cell r="D49" t="str">
            <v>大朗</v>
          </cell>
        </row>
        <row r="50">
          <cell r="B50" t="str">
            <v>广东永超科技智造有限公司</v>
          </cell>
          <cell r="C50" t="str">
            <v>914419006771136059</v>
          </cell>
          <cell r="D50" t="str">
            <v>黄江</v>
          </cell>
        </row>
        <row r="51">
          <cell r="B51" t="str">
            <v>东莞市朗国电子科技有限公司</v>
          </cell>
          <cell r="C51" t="str">
            <v>91441900MA4UNWD07F</v>
          </cell>
          <cell r="D51" t="str">
            <v>塘厦</v>
          </cell>
        </row>
        <row r="52">
          <cell r="B52" t="str">
            <v>东莞得利钟表有限公司</v>
          </cell>
          <cell r="C52" t="str">
            <v>91441900618322458U</v>
          </cell>
          <cell r="D52" t="str">
            <v>凤岗</v>
          </cell>
        </row>
        <row r="53">
          <cell r="B53" t="str">
            <v>东莞优邦材料科技股份有限公司</v>
          </cell>
          <cell r="C53" t="str">
            <v>914419007545126279</v>
          </cell>
          <cell r="D53" t="str">
            <v>大岭山</v>
          </cell>
        </row>
        <row r="54">
          <cell r="B54" t="str">
            <v>东莞市奇凌电子科技有限公司</v>
          </cell>
          <cell r="C54" t="str">
            <v>914419000553175820</v>
          </cell>
          <cell r="D54" t="str">
            <v>望牛墩</v>
          </cell>
        </row>
        <row r="55">
          <cell r="B55" t="str">
            <v>东莞市仁丰电子科技有限公司</v>
          </cell>
          <cell r="C55" t="str">
            <v>9144190005682253X5</v>
          </cell>
          <cell r="D55" t="str">
            <v>塘厦</v>
          </cell>
        </row>
        <row r="56">
          <cell r="B56" t="str">
            <v>东莞市诺必达智能科技有限公司</v>
          </cell>
          <cell r="C56" t="str">
            <v>91441900MA55GHM711</v>
          </cell>
          <cell r="D56" t="str">
            <v>虎门</v>
          </cell>
        </row>
        <row r="57">
          <cell r="B57" t="str">
            <v>鹏驰五金制品有限公司</v>
          </cell>
          <cell r="C57" t="str">
            <v>91441900748004597B</v>
          </cell>
          <cell r="D57" t="str">
            <v>黄江</v>
          </cell>
        </row>
        <row r="58">
          <cell r="B58" t="str">
            <v>广东黄宝石电子科技有限公司</v>
          </cell>
          <cell r="C58" t="str">
            <v>91441900304164039H</v>
          </cell>
          <cell r="D58" t="str">
            <v>高埗</v>
          </cell>
        </row>
        <row r="59">
          <cell r="B59" t="str">
            <v>东莞市贸隆机械制造有限公司</v>
          </cell>
          <cell r="C59" t="str">
            <v>9144190066654862X3</v>
          </cell>
          <cell r="D59" t="str">
            <v>万江</v>
          </cell>
        </row>
        <row r="60">
          <cell r="B60" t="str">
            <v>东莞市业晟石墨科技有限公司</v>
          </cell>
          <cell r="C60" t="str">
            <v>91441900061461361N</v>
          </cell>
          <cell r="D60" t="str">
            <v>万江</v>
          </cell>
        </row>
        <row r="61">
          <cell r="B61" t="str">
            <v>广东五阳精滤科技有限公司</v>
          </cell>
          <cell r="C61" t="str">
            <v>914419007684452505</v>
          </cell>
          <cell r="D61" t="str">
            <v>道滘</v>
          </cell>
        </row>
        <row r="62">
          <cell r="B62" t="str">
            <v>东华机械有限公司</v>
          </cell>
          <cell r="C62" t="str">
            <v>914419006181621838</v>
          </cell>
          <cell r="D62" t="str">
            <v>东城</v>
          </cell>
        </row>
        <row r="63">
          <cell r="B63" t="str">
            <v>东莞市润达新材料有限公司</v>
          </cell>
          <cell r="C63" t="str">
            <v>91441900MA7G00B71A</v>
          </cell>
          <cell r="D63" t="str">
            <v>东城</v>
          </cell>
        </row>
        <row r="64">
          <cell r="B64" t="str">
            <v>东莞市炜特五金塑胶制品有限公司</v>
          </cell>
          <cell r="C64" t="str">
            <v>91441900576462515A</v>
          </cell>
          <cell r="D64" t="str">
            <v>茶山</v>
          </cell>
        </row>
        <row r="65">
          <cell r="B65" t="str">
            <v>东莞市才立金属科技有限公司</v>
          </cell>
          <cell r="C65" t="str">
            <v>91441900562637126Y</v>
          </cell>
          <cell r="D65" t="str">
            <v>横沥</v>
          </cell>
        </row>
        <row r="66">
          <cell r="B66" t="str">
            <v>广东迅扬科技股份有限公司</v>
          </cell>
          <cell r="C66" t="str">
            <v>914419005517014871</v>
          </cell>
          <cell r="D66" t="str">
            <v>东坑</v>
          </cell>
        </row>
        <row r="67">
          <cell r="B67" t="str">
            <v>东莞市融贤实业有限公司</v>
          </cell>
          <cell r="C67" t="str">
            <v>914419000964397628</v>
          </cell>
          <cell r="D67" t="str">
            <v>大朗</v>
          </cell>
        </row>
        <row r="68">
          <cell r="B68" t="str">
            <v>东莞汇乐技术股份有限公司</v>
          </cell>
          <cell r="C68" t="str">
            <v>91441900661499611P</v>
          </cell>
          <cell r="D68" t="str">
            <v>松山湖</v>
          </cell>
        </row>
        <row r="69">
          <cell r="B69" t="str">
            <v>东莞大银塑胶制品有限公司</v>
          </cell>
          <cell r="C69" t="str">
            <v>91441900743650725K</v>
          </cell>
          <cell r="D69" t="str">
            <v>长安</v>
          </cell>
        </row>
        <row r="70">
          <cell r="B70" t="str">
            <v>东莞市荣合电子有限公司</v>
          </cell>
          <cell r="C70" t="str">
            <v>91441900692488122W</v>
          </cell>
          <cell r="D70" t="str">
            <v>塘厦</v>
          </cell>
        </row>
        <row r="71">
          <cell r="B71" t="str">
            <v>东莞市贝克摩尔高性能材料有限公司</v>
          </cell>
          <cell r="C71" t="str">
            <v>91441900MA55PNBQ27</v>
          </cell>
          <cell r="D71" t="str">
            <v>谢岗</v>
          </cell>
        </row>
        <row r="72">
          <cell r="B72" t="str">
            <v>东莞市林积为科技股份有限公司</v>
          </cell>
          <cell r="C72" t="str">
            <v>914419006864444731</v>
          </cell>
          <cell r="D72" t="str">
            <v>谢岗</v>
          </cell>
        </row>
        <row r="73">
          <cell r="B73" t="str">
            <v>东莞三可电子科技有限公司</v>
          </cell>
          <cell r="C73" t="str">
            <v>91441900MA50YTXU63</v>
          </cell>
          <cell r="D73" t="str">
            <v>东城</v>
          </cell>
        </row>
        <row r="74">
          <cell r="B74" t="str">
            <v>东莞市华诺合金有限公司</v>
          </cell>
          <cell r="C74" t="str">
            <v>914419006681891306</v>
          </cell>
          <cell r="D74" t="str">
            <v>大岭山</v>
          </cell>
        </row>
        <row r="75">
          <cell r="B75" t="str">
            <v>东莞市思索技术股份有限公司</v>
          </cell>
          <cell r="C75" t="str">
            <v>91441900682456004K</v>
          </cell>
          <cell r="D75" t="str">
            <v>望牛墩</v>
          </cell>
        </row>
        <row r="76">
          <cell r="B76" t="str">
            <v>广东联升传导技术有限公司</v>
          </cell>
          <cell r="C76" t="str">
            <v>914419007321597037</v>
          </cell>
          <cell r="D76" t="str">
            <v>虎门</v>
          </cell>
        </row>
        <row r="77">
          <cell r="B77" t="str">
            <v>添迪精密工业（广东）有限公司</v>
          </cell>
          <cell r="C77" t="str">
            <v>91441900562599019U</v>
          </cell>
          <cell r="D77" t="str">
            <v>南城</v>
          </cell>
        </row>
        <row r="78">
          <cell r="B78" t="str">
            <v>广东毅达医疗科技股份有限公司</v>
          </cell>
          <cell r="C78" t="str">
            <v>91441900782031556Q</v>
          </cell>
          <cell r="D78" t="str">
            <v>茶山</v>
          </cell>
        </row>
        <row r="79">
          <cell r="B79" t="str">
            <v>东莞太洋橡塑制品有限公司</v>
          </cell>
          <cell r="C79" t="str">
            <v>9144190078576451XD</v>
          </cell>
          <cell r="D79" t="str">
            <v>樟木头</v>
          </cell>
        </row>
        <row r="80">
          <cell r="B80" t="str">
            <v>东莞永动电子科技有限公司</v>
          </cell>
          <cell r="C80" t="str">
            <v>914419003105613569</v>
          </cell>
          <cell r="D80" t="str">
            <v>樟木头</v>
          </cell>
        </row>
        <row r="81">
          <cell r="B81" t="str">
            <v>广东中塑新材料股份有限公司</v>
          </cell>
          <cell r="C81" t="str">
            <v>91441900694761137F</v>
          </cell>
          <cell r="D81" t="str">
            <v>长安</v>
          </cell>
        </row>
        <row r="82">
          <cell r="B82" t="str">
            <v>东莞劲佳精密部件有限公司</v>
          </cell>
          <cell r="C82" t="str">
            <v>914419005572639911</v>
          </cell>
          <cell r="D82" t="str">
            <v>高埗</v>
          </cell>
        </row>
        <row r="83">
          <cell r="B83" t="str">
            <v>东莞市禾聚精密电子科技有限公司</v>
          </cell>
          <cell r="C83" t="str">
            <v>91441900671376025D</v>
          </cell>
          <cell r="D83" t="str">
            <v>沙田</v>
          </cell>
        </row>
        <row r="84">
          <cell r="B84" t="str">
            <v>东莞市怀诚电器有限公司</v>
          </cell>
          <cell r="C84" t="str">
            <v>91441900MA526L3FXA</v>
          </cell>
          <cell r="D84" t="str">
            <v>洪梅</v>
          </cell>
        </row>
        <row r="85">
          <cell r="B85" t="str">
            <v>广东力人科技有限公司</v>
          </cell>
          <cell r="C85" t="str">
            <v>91441900597468107E</v>
          </cell>
          <cell r="D85" t="str">
            <v>清溪</v>
          </cell>
        </row>
        <row r="86">
          <cell r="B86" t="str">
            <v>东莞日升质新能源科技有限公司</v>
          </cell>
          <cell r="C86" t="str">
            <v>91441900MA7DY6P026</v>
          </cell>
          <cell r="D86" t="str">
            <v>凤岗</v>
          </cell>
        </row>
        <row r="87">
          <cell r="B87" t="str">
            <v>广东鼎创智造科技有限公司</v>
          </cell>
          <cell r="C87" t="str">
            <v>91441900MA55BA542W</v>
          </cell>
          <cell r="D87" t="str">
            <v>凤岗</v>
          </cell>
        </row>
        <row r="88">
          <cell r="B88" t="str">
            <v>东莞市福洋电子有限公司</v>
          </cell>
          <cell r="C88" t="str">
            <v>91441900059981536A</v>
          </cell>
          <cell r="D88" t="str">
            <v>横沥</v>
          </cell>
        </row>
        <row r="89">
          <cell r="B89" t="str">
            <v>广东雅思电子有限公司</v>
          </cell>
          <cell r="C89" t="str">
            <v>914419006731293003</v>
          </cell>
          <cell r="D89" t="str">
            <v>寮步</v>
          </cell>
        </row>
        <row r="90">
          <cell r="B90" t="str">
            <v>东莞市大寰机器人科技有限公司</v>
          </cell>
          <cell r="C90" t="str">
            <v>91441900MABR1H9R14</v>
          </cell>
          <cell r="D90" t="str">
            <v>塘厦</v>
          </cell>
        </row>
        <row r="91">
          <cell r="B91" t="str">
            <v>东莞市银河光电有限公司</v>
          </cell>
          <cell r="C91" t="str">
            <v>914419006981442325</v>
          </cell>
          <cell r="D91" t="str">
            <v>莞城</v>
          </cell>
        </row>
        <row r="92">
          <cell r="B92" t="str">
            <v>广东彩弘激光模具科技有限公司</v>
          </cell>
          <cell r="C92" t="str">
            <v>91441900MA538NU73A</v>
          </cell>
          <cell r="D92" t="str">
            <v>万江</v>
          </cell>
        </row>
        <row r="93">
          <cell r="B93" t="str">
            <v>东莞市显赫电子科技有限公司</v>
          </cell>
          <cell r="C93" t="str">
            <v>91441900338193807L</v>
          </cell>
          <cell r="D93" t="str">
            <v>横沥</v>
          </cell>
        </row>
        <row r="94">
          <cell r="B94" t="str">
            <v>东莞市一科电子科技有限公司</v>
          </cell>
          <cell r="C94" t="str">
            <v>91441900MA51DDKF3M</v>
          </cell>
          <cell r="D94" t="str">
            <v>虎门</v>
          </cell>
        </row>
        <row r="95">
          <cell r="B95" t="str">
            <v>东莞市宇一长新精密技术有限公司</v>
          </cell>
          <cell r="C95" t="str">
            <v>91441900315160607M</v>
          </cell>
          <cell r="D95" t="str">
            <v>长安</v>
          </cell>
        </row>
        <row r="96">
          <cell r="B96" t="str">
            <v>广东东晟密封科技有限公司</v>
          </cell>
          <cell r="C96" t="str">
            <v>91441900577948445N</v>
          </cell>
          <cell r="D96" t="str">
            <v>石碣</v>
          </cell>
        </row>
        <row r="97">
          <cell r="B97" t="str">
            <v>万事通电子（东莞）有限公司</v>
          </cell>
          <cell r="C97" t="str">
            <v>91441900738599689T</v>
          </cell>
          <cell r="D97" t="str">
            <v>石碣</v>
          </cell>
        </row>
        <row r="98">
          <cell r="B98" t="str">
            <v>东莞市格锐电子科技有限公司</v>
          </cell>
          <cell r="C98" t="str">
            <v>91441900MA5215D0XG</v>
          </cell>
          <cell r="D98" t="str">
            <v>石排</v>
          </cell>
        </row>
        <row r="99">
          <cell r="B99" t="str">
            <v>东莞九茂电子科技有限公司</v>
          </cell>
          <cell r="C99" t="str">
            <v>91441900MA4UT54H8R</v>
          </cell>
          <cell r="D99" t="str">
            <v>长安</v>
          </cell>
        </row>
        <row r="100">
          <cell r="B100" t="str">
            <v>东莞市俱进塑胶科技有限公司</v>
          </cell>
          <cell r="C100" t="str">
            <v>91441900MA54EFNP8C</v>
          </cell>
          <cell r="D100" t="str">
            <v>清溪</v>
          </cell>
        </row>
        <row r="101">
          <cell r="B101" t="str">
            <v>东莞市惟美电子有限公司</v>
          </cell>
          <cell r="C101" t="str">
            <v>91441900MA4UNUGR1G</v>
          </cell>
          <cell r="D101" t="str">
            <v>石碣</v>
          </cell>
        </row>
        <row r="102">
          <cell r="B102" t="str">
            <v>东莞市瑞泓实业有限公司</v>
          </cell>
          <cell r="C102" t="str">
            <v>91441900MA4WD74338</v>
          </cell>
          <cell r="D102" t="str">
            <v>麻涌</v>
          </cell>
        </row>
        <row r="103">
          <cell r="B103" t="str">
            <v>东莞市索莱德自动化科技有限公司</v>
          </cell>
          <cell r="C103" t="str">
            <v>91441900303985759G</v>
          </cell>
          <cell r="D103" t="str">
            <v>东城</v>
          </cell>
        </row>
        <row r="104">
          <cell r="B104" t="str">
            <v>东莞市埃弗米数控设备科技有限公司</v>
          </cell>
          <cell r="C104" t="str">
            <v>91441900345450963N</v>
          </cell>
          <cell r="D104" t="str">
            <v>大岭山</v>
          </cell>
        </row>
        <row r="105">
          <cell r="B105" t="str">
            <v>东莞市同拓精密五金电子有限公司</v>
          </cell>
          <cell r="C105" t="str">
            <v>91441900091799427R</v>
          </cell>
          <cell r="D105" t="str">
            <v>寮步</v>
          </cell>
        </row>
        <row r="106">
          <cell r="B106" t="str">
            <v>东莞市北斗星电子科技有限公司</v>
          </cell>
          <cell r="C106" t="str">
            <v>914419005573294950</v>
          </cell>
          <cell r="D106" t="str">
            <v>常平</v>
          </cell>
        </row>
        <row r="107">
          <cell r="B107" t="str">
            <v>东莞市涛涛电子有限公司</v>
          </cell>
          <cell r="C107" t="str">
            <v>91441900303946151X</v>
          </cell>
          <cell r="D107" t="str">
            <v>茶山</v>
          </cell>
        </row>
        <row r="108">
          <cell r="B108" t="str">
            <v>东莞精旺电子有限公司</v>
          </cell>
          <cell r="C108" t="str">
            <v>91441900062145184J</v>
          </cell>
          <cell r="D108" t="str">
            <v>厚街</v>
          </cell>
        </row>
        <row r="109">
          <cell r="B109" t="str">
            <v>欧创电子科技（东莞）有限公司</v>
          </cell>
          <cell r="C109" t="str">
            <v>91441900MA4WX5Q29Q</v>
          </cell>
          <cell r="D109" t="str">
            <v>厚街</v>
          </cell>
        </row>
        <row r="110">
          <cell r="B110" t="str">
            <v>东莞骅国电子有限公司</v>
          </cell>
          <cell r="C110" t="str">
            <v>914419006181620014</v>
          </cell>
          <cell r="D110" t="str">
            <v>厚街</v>
          </cell>
        </row>
        <row r="111">
          <cell r="B111" t="str">
            <v>东莞市真品科技有限公司</v>
          </cell>
          <cell r="C111" t="str">
            <v>91441900799358037L</v>
          </cell>
          <cell r="D111" t="str">
            <v>虎门</v>
          </cell>
        </row>
        <row r="112">
          <cell r="B112" t="str">
            <v>东莞汇美模具制造股份有限公司</v>
          </cell>
          <cell r="C112" t="str">
            <v>91441900570137164M</v>
          </cell>
          <cell r="D112" t="str">
            <v>长安</v>
          </cell>
        </row>
        <row r="113">
          <cell r="B113" t="str">
            <v>东莞市尼的科技股份有限公司</v>
          </cell>
          <cell r="C113" t="str">
            <v>91441900696475003K</v>
          </cell>
          <cell r="D113" t="str">
            <v>茶山</v>
          </cell>
        </row>
        <row r="114">
          <cell r="B114" t="str">
            <v>东莞市国盈电子有限公司</v>
          </cell>
          <cell r="C114" t="str">
            <v>91441900663361173G</v>
          </cell>
          <cell r="D114" t="str">
            <v>石排</v>
          </cell>
        </row>
        <row r="115">
          <cell r="B115" t="str">
            <v>东莞市美芝达电器有限公司</v>
          </cell>
          <cell r="C115" t="str">
            <v>91441900MA4UTK7C7P</v>
          </cell>
          <cell r="D115" t="str">
            <v>石龙</v>
          </cell>
        </row>
        <row r="116">
          <cell r="B116" t="str">
            <v>东莞市比迪电器有限公司</v>
          </cell>
          <cell r="C116" t="str">
            <v>91441900682430517F</v>
          </cell>
          <cell r="D116" t="str">
            <v>企石</v>
          </cell>
        </row>
        <row r="117">
          <cell r="B117" t="str">
            <v>东莞一一智造科技有限公司</v>
          </cell>
          <cell r="C117" t="str">
            <v>91441900MA56R14D3H</v>
          </cell>
          <cell r="D117" t="str">
            <v>谢岗</v>
          </cell>
        </row>
        <row r="118">
          <cell r="B118" t="str">
            <v>东莞慧达雨模具科技有限公司</v>
          </cell>
          <cell r="C118" t="str">
            <v>91441900MA51CD2U63</v>
          </cell>
          <cell r="D118" t="str">
            <v>谢岗</v>
          </cell>
        </row>
        <row r="119">
          <cell r="B119" t="str">
            <v>东莞市兆玺精密五金科技有限公司</v>
          </cell>
          <cell r="C119" t="str">
            <v>91441900325006232Y</v>
          </cell>
          <cell r="D119" t="str">
            <v>长安</v>
          </cell>
        </row>
        <row r="120">
          <cell r="B120" t="str">
            <v>广东三姆森科技股份有限公司</v>
          </cell>
          <cell r="C120" t="str">
            <v>91441900671592481M</v>
          </cell>
          <cell r="D120" t="str">
            <v>长安</v>
          </cell>
        </row>
        <row r="121">
          <cell r="B121" t="str">
            <v>广东金龙东创智能装备有限公司</v>
          </cell>
          <cell r="C121" t="str">
            <v>91441900MA4UY41H31</v>
          </cell>
          <cell r="D121" t="str">
            <v>寮步</v>
          </cell>
        </row>
        <row r="122">
          <cell r="B122" t="str">
            <v>广东华汇数控装备有限公司</v>
          </cell>
          <cell r="C122" t="str">
            <v>91441900MA4WNDRKXH</v>
          </cell>
          <cell r="D122" t="str">
            <v>松山湖</v>
          </cell>
        </row>
        <row r="123">
          <cell r="B123" t="str">
            <v>广东思沃先进装备有限公司</v>
          </cell>
          <cell r="C123" t="str">
            <v>914403006853941608</v>
          </cell>
          <cell r="D123" t="str">
            <v>松山湖</v>
          </cell>
        </row>
        <row r="124">
          <cell r="B124" t="str">
            <v>东莞市龙谊电子科技有限公司</v>
          </cell>
          <cell r="C124" t="str">
            <v>91441900582948933Y</v>
          </cell>
          <cell r="D124" t="str">
            <v>常平</v>
          </cell>
        </row>
        <row r="125">
          <cell r="B125" t="str">
            <v>爱合发工业传动科技（广东）有限公司</v>
          </cell>
          <cell r="C125" t="str">
            <v>91441900MA52PTBE8L</v>
          </cell>
          <cell r="D125" t="str">
            <v>黄江</v>
          </cell>
        </row>
        <row r="126">
          <cell r="B126" t="str">
            <v>东莞市思百金属制品有限公司</v>
          </cell>
          <cell r="C126" t="str">
            <v>914419003040596856</v>
          </cell>
          <cell r="D126" t="str">
            <v>塘厦</v>
          </cell>
        </row>
        <row r="127">
          <cell r="B127" t="str">
            <v>东莞市松岩电子有限公司</v>
          </cell>
          <cell r="C127" t="str">
            <v>91441900MA546FMH20</v>
          </cell>
          <cell r="D127" t="str">
            <v>塘厦</v>
          </cell>
        </row>
        <row r="128">
          <cell r="B128" t="str">
            <v>颂拓运动科技（东莞）有限公司</v>
          </cell>
          <cell r="C128" t="str">
            <v>91441900MAC5F0CB1T</v>
          </cell>
          <cell r="D128" t="str">
            <v>南城</v>
          </cell>
        </row>
        <row r="129">
          <cell r="B129" t="str">
            <v>东莞市力腾辉电源科技有限公司</v>
          </cell>
          <cell r="C129" t="str">
            <v>91441900071945634A</v>
          </cell>
          <cell r="D129" t="str">
            <v>东城</v>
          </cell>
        </row>
        <row r="130">
          <cell r="B130" t="str">
            <v>广东正业科技股份有限公司</v>
          </cell>
          <cell r="C130" t="str">
            <v>91441900617994922G</v>
          </cell>
          <cell r="D130" t="str">
            <v>松山湖</v>
          </cell>
        </row>
        <row r="131">
          <cell r="B131" t="str">
            <v>东莞市智清科技有限公司</v>
          </cell>
          <cell r="C131" t="str">
            <v>91441900MABRBFQE20</v>
          </cell>
          <cell r="D131" t="str">
            <v>塘厦</v>
          </cell>
        </row>
        <row r="132">
          <cell r="B132" t="str">
            <v>东莞市星辰互动电子科技有限公司</v>
          </cell>
          <cell r="C132" t="str">
            <v>91441900594009036L</v>
          </cell>
          <cell r="D132" t="str">
            <v>凤岗</v>
          </cell>
        </row>
        <row r="133">
          <cell r="B133" t="str">
            <v>东莞市博顺实业有限公司</v>
          </cell>
          <cell r="C133" t="str">
            <v>91441900678807203R</v>
          </cell>
          <cell r="D133" t="str">
            <v>横沥</v>
          </cell>
        </row>
        <row r="134">
          <cell r="B134" t="str">
            <v>东莞市力能电子科技有限公司</v>
          </cell>
          <cell r="C134" t="str">
            <v>91441900553696634H</v>
          </cell>
          <cell r="D134" t="str">
            <v>樟木头</v>
          </cell>
        </row>
        <row r="135">
          <cell r="B135" t="str">
            <v>东莞市百兴精密五金有限公司</v>
          </cell>
          <cell r="C135" t="str">
            <v>91441900398133988K</v>
          </cell>
          <cell r="D135" t="str">
            <v>樟木头</v>
          </cell>
        </row>
        <row r="136">
          <cell r="B136" t="str">
            <v>东莞市乐丰电器科技有限公司</v>
          </cell>
          <cell r="C136" t="str">
            <v>914419005666862081</v>
          </cell>
          <cell r="D136" t="str">
            <v>塘厦</v>
          </cell>
        </row>
        <row r="137">
          <cell r="B137" t="str">
            <v>东莞市彼联机械科技有限公司</v>
          </cell>
          <cell r="C137" t="str">
            <v>91441900756479621H</v>
          </cell>
          <cell r="D137" t="str">
            <v>南城</v>
          </cell>
        </row>
        <row r="138">
          <cell r="B138" t="str">
            <v>广东玛哈特智能装备有限公司</v>
          </cell>
          <cell r="C138" t="str">
            <v>91441900677115838F</v>
          </cell>
          <cell r="D138" t="str">
            <v>石碣</v>
          </cell>
        </row>
        <row r="139">
          <cell r="B139" t="str">
            <v>广东华芯智源科技有限公司</v>
          </cell>
          <cell r="C139" t="str">
            <v>91441900MAA4JM0A4Y</v>
          </cell>
          <cell r="D139" t="str">
            <v>松山湖</v>
          </cell>
        </row>
        <row r="140">
          <cell r="B140" t="str">
            <v>东莞市松宝塑胶制品有限公司</v>
          </cell>
          <cell r="C140" t="str">
            <v>91441900684496317A</v>
          </cell>
          <cell r="D140" t="str">
            <v>茶山</v>
          </cell>
        </row>
        <row r="141">
          <cell r="B141" t="str">
            <v>东莞佳宏汽车用品有限公司</v>
          </cell>
          <cell r="C141" t="str">
            <v>914419007649180572</v>
          </cell>
          <cell r="D141" t="str">
            <v>桥头</v>
          </cell>
        </row>
        <row r="142">
          <cell r="B142" t="str">
            <v>东莞市沃德普自动化科技有限公司</v>
          </cell>
          <cell r="C142" t="str">
            <v>91441900324808129T</v>
          </cell>
          <cell r="D142" t="str">
            <v>南城</v>
          </cell>
        </row>
        <row r="143">
          <cell r="B143" t="str">
            <v>东莞市众嘉印刷有限公司</v>
          </cell>
          <cell r="C143" t="str">
            <v>91441900686365759N</v>
          </cell>
          <cell r="D143" t="str">
            <v>石碣</v>
          </cell>
        </row>
        <row r="144">
          <cell r="B144" t="str">
            <v>东莞利法宝玩具制品有限公司</v>
          </cell>
          <cell r="C144" t="str">
            <v>91441900766561629D</v>
          </cell>
          <cell r="D144" t="str">
            <v>厚街</v>
          </cell>
        </row>
        <row r="145">
          <cell r="B145" t="str">
            <v>东莞市泰有精密模具有限公司</v>
          </cell>
          <cell r="C145" t="str">
            <v>914419000825762050</v>
          </cell>
          <cell r="D145" t="str">
            <v>大朗</v>
          </cell>
        </row>
        <row r="146">
          <cell r="B146" t="str">
            <v>东莞市意泰智能制造科技有限公司</v>
          </cell>
          <cell r="C146" t="str">
            <v>91441900MA5293X48X</v>
          </cell>
          <cell r="D146" t="str">
            <v>道滘</v>
          </cell>
        </row>
        <row r="147">
          <cell r="B147" t="str">
            <v>永大精密模具（东莞）有限公司</v>
          </cell>
          <cell r="C147" t="str">
            <v>91441900722452455L</v>
          </cell>
          <cell r="D147" t="str">
            <v>长安</v>
          </cell>
        </row>
        <row r="148">
          <cell r="B148" t="str">
            <v>东莞市永舜精密模具有限公司</v>
          </cell>
          <cell r="C148" t="str">
            <v>91441900763830352G</v>
          </cell>
          <cell r="D148" t="str">
            <v>长安</v>
          </cell>
        </row>
        <row r="149">
          <cell r="B149" t="str">
            <v>广东汇兴精工智造股份有限公司</v>
          </cell>
          <cell r="C149" t="str">
            <v>91441900796299756C</v>
          </cell>
          <cell r="D149" t="str">
            <v>大岭山</v>
          </cell>
        </row>
        <row r="150">
          <cell r="B150" t="str">
            <v>东莞田心利达五金制品有限公司</v>
          </cell>
          <cell r="C150" t="str">
            <v>91441900669883300B</v>
          </cell>
          <cell r="D150" t="str">
            <v>塘厦</v>
          </cell>
        </row>
        <row r="151">
          <cell r="B151" t="str">
            <v>东莞市竞沃电子科技有限公司</v>
          </cell>
          <cell r="C151" t="str">
            <v>914419005829504004</v>
          </cell>
          <cell r="D151" t="str">
            <v>塘厦</v>
          </cell>
        </row>
        <row r="152">
          <cell r="B152" t="str">
            <v>东莞市华泽电子科技有限公司</v>
          </cell>
          <cell r="C152" t="str">
            <v>91441900553688503C</v>
          </cell>
          <cell r="D152" t="str">
            <v>清溪</v>
          </cell>
        </row>
        <row r="153">
          <cell r="B153" t="str">
            <v>东莞讯滔电子有限公司</v>
          </cell>
          <cell r="C153" t="str">
            <v>91441900617477351P</v>
          </cell>
          <cell r="D153" t="str">
            <v>清溪</v>
          </cell>
        </row>
        <row r="154">
          <cell r="B154" t="str">
            <v>东莞市安瑞创智能科技有限公司</v>
          </cell>
          <cell r="C154" t="str">
            <v>91441900056840543N</v>
          </cell>
          <cell r="D154" t="str">
            <v>凤岗</v>
          </cell>
        </row>
        <row r="155">
          <cell r="B155" t="str">
            <v>东莞市鸿技金属制品有限公司</v>
          </cell>
          <cell r="C155" t="str">
            <v>91441900334755139C</v>
          </cell>
          <cell r="D155" t="str">
            <v>道滘</v>
          </cell>
        </row>
        <row r="156">
          <cell r="B156" t="str">
            <v>东莞市立阳精密科技有限公司</v>
          </cell>
          <cell r="C156" t="str">
            <v>91441900MA53YRRBXK</v>
          </cell>
          <cell r="D156" t="str">
            <v>大岭山</v>
          </cell>
        </row>
        <row r="157">
          <cell r="B157" t="str">
            <v>东莞市华越半导体技术股份有限公司</v>
          </cell>
          <cell r="C157" t="str">
            <v>91441900592188157C</v>
          </cell>
          <cell r="D157" t="str">
            <v>横沥</v>
          </cell>
        </row>
        <row r="158">
          <cell r="B158" t="str">
            <v>东莞市点金电子科技有限公司</v>
          </cell>
          <cell r="C158" t="str">
            <v>91441900566689863F</v>
          </cell>
          <cell r="D158" t="str">
            <v>石碣</v>
          </cell>
        </row>
        <row r="159">
          <cell r="B159" t="str">
            <v>东莞市杰创电子测控科技有限公司</v>
          </cell>
          <cell r="C159" t="str">
            <v>91441900666507086R</v>
          </cell>
          <cell r="D159" t="str">
            <v>石碣</v>
          </cell>
        </row>
        <row r="160">
          <cell r="B160" t="str">
            <v>艾尔佳净化科技集团（广东）有限公司</v>
          </cell>
          <cell r="C160" t="str">
            <v>914419003041073412</v>
          </cell>
          <cell r="D160" t="str">
            <v>石碣</v>
          </cell>
        </row>
        <row r="161">
          <cell r="B161" t="str">
            <v>东莞市利托电子有限公司</v>
          </cell>
          <cell r="C161" t="str">
            <v>914419006981367691</v>
          </cell>
          <cell r="D161" t="str">
            <v>石碣</v>
          </cell>
        </row>
        <row r="162">
          <cell r="B162" t="str">
            <v>广东和润新材料股份有限公司</v>
          </cell>
          <cell r="C162" t="str">
            <v>91441900784878494K</v>
          </cell>
          <cell r="D162" t="str">
            <v>东坑</v>
          </cell>
        </row>
        <row r="163">
          <cell r="B163" t="str">
            <v>东莞市齐励实业有限公司</v>
          </cell>
          <cell r="C163" t="str">
            <v>91441900MA517G906X</v>
          </cell>
          <cell r="D163" t="str">
            <v>大岭山</v>
          </cell>
        </row>
        <row r="164">
          <cell r="B164" t="str">
            <v>东莞市永杰盛电子科技有限公司</v>
          </cell>
          <cell r="C164" t="str">
            <v>9144190057236079XE</v>
          </cell>
          <cell r="D164" t="str">
            <v>虎门</v>
          </cell>
        </row>
        <row r="165">
          <cell r="B165" t="str">
            <v>东莞市品尚高实业有限公司</v>
          </cell>
          <cell r="C165" t="str">
            <v>91441900MA4UXBAN34</v>
          </cell>
          <cell r="D165" t="str">
            <v>凤岗</v>
          </cell>
        </row>
        <row r="166">
          <cell r="B166" t="str">
            <v>东莞沛波电子有限公司</v>
          </cell>
          <cell r="C166" t="str">
            <v>91441900743653934J</v>
          </cell>
          <cell r="D166" t="str">
            <v>石碣</v>
          </cell>
        </row>
        <row r="167">
          <cell r="B167" t="str">
            <v>东莞市金鸿盛电器有限公司</v>
          </cell>
          <cell r="C167" t="str">
            <v>914419007665797144</v>
          </cell>
          <cell r="D167" t="str">
            <v>常平</v>
          </cell>
        </row>
        <row r="168">
          <cell r="B168" t="str">
            <v>广东诺正电子股份有限公司</v>
          </cell>
          <cell r="C168" t="str">
            <v>914419007894391248</v>
          </cell>
          <cell r="D168" t="str">
            <v>长安</v>
          </cell>
        </row>
        <row r="169">
          <cell r="B169" t="str">
            <v>东莞市宝讯塑胶模具有限公司</v>
          </cell>
          <cell r="C169" t="str">
            <v>91441900MA4UYUHD3X</v>
          </cell>
          <cell r="D169" t="str">
            <v>长安</v>
          </cell>
        </row>
        <row r="170">
          <cell r="B170" t="str">
            <v>广东斯倍秀植绒科技有限公司</v>
          </cell>
          <cell r="C170" t="str">
            <v>91441900MA4UHP7H61</v>
          </cell>
          <cell r="D170" t="str">
            <v>樟木头</v>
          </cell>
        </row>
        <row r="171">
          <cell r="B171" t="str">
            <v>东莞汇景塑胶制品有限公司</v>
          </cell>
          <cell r="C171" t="str">
            <v>91441900690500255D</v>
          </cell>
          <cell r="D171" t="str">
            <v>谢岗</v>
          </cell>
        </row>
        <row r="172">
          <cell r="B172" t="str">
            <v>东莞万创电子制品有限公司</v>
          </cell>
          <cell r="C172" t="str">
            <v>91441900785764528D</v>
          </cell>
          <cell r="D172" t="str">
            <v>虎门</v>
          </cell>
        </row>
        <row r="173">
          <cell r="B173" t="str">
            <v>东莞信兴塑胶制品有限公司</v>
          </cell>
          <cell r="C173" t="str">
            <v>91441900688638255G</v>
          </cell>
          <cell r="D173" t="str">
            <v>长安</v>
          </cell>
        </row>
        <row r="174">
          <cell r="B174" t="str">
            <v>新美电业科技（东莞）有限公司</v>
          </cell>
          <cell r="C174" t="str">
            <v>91441900MA53TW186P</v>
          </cell>
          <cell r="D174" t="str">
            <v>长安</v>
          </cell>
        </row>
        <row r="175">
          <cell r="B175" t="str">
            <v>捷邦精密科技股份有限公司</v>
          </cell>
          <cell r="C175" t="str">
            <v>91441900663343661L</v>
          </cell>
          <cell r="D175" t="str">
            <v>松山湖</v>
          </cell>
        </row>
        <row r="176">
          <cell r="B176" t="str">
            <v>东莞达利威硅胶科技有限公司</v>
          </cell>
          <cell r="C176" t="str">
            <v>914419006886657639</v>
          </cell>
          <cell r="D176" t="str">
            <v>东坑</v>
          </cell>
        </row>
        <row r="177">
          <cell r="B177" t="str">
            <v>东明智能科技（广东）有限公司</v>
          </cell>
          <cell r="C177" t="str">
            <v>91441900MADBDRBR6X</v>
          </cell>
          <cell r="D177" t="str">
            <v>横沥</v>
          </cell>
        </row>
        <row r="178">
          <cell r="B178" t="str">
            <v>广东朗科智能电气有限公司</v>
          </cell>
          <cell r="C178" t="str">
            <v>91441900073490995N</v>
          </cell>
          <cell r="D178" t="str">
            <v>塘厦</v>
          </cell>
        </row>
        <row r="179">
          <cell r="B179" t="str">
            <v>东莞市余泰电子有限公司</v>
          </cell>
          <cell r="C179" t="str">
            <v>91441900577923723U</v>
          </cell>
          <cell r="D179" t="str">
            <v>凤岗</v>
          </cell>
        </row>
        <row r="180">
          <cell r="B180" t="str">
            <v>东莞市雄驰电子有限公司</v>
          </cell>
          <cell r="C180" t="str">
            <v>91441900799387663D</v>
          </cell>
          <cell r="D180" t="str">
            <v>塘厦</v>
          </cell>
        </row>
        <row r="181">
          <cell r="B181" t="str">
            <v>东莞市万富鑫智能装备有限公司</v>
          </cell>
          <cell r="C181" t="str">
            <v>914419006649879791</v>
          </cell>
          <cell r="D181" t="str">
            <v>清溪</v>
          </cell>
        </row>
        <row r="182">
          <cell r="B182" t="str">
            <v>立达电线（东莞）有限公司</v>
          </cell>
          <cell r="C182" t="str">
            <v>91441900559197342T</v>
          </cell>
          <cell r="D182" t="str">
            <v>谢岗</v>
          </cell>
        </row>
        <row r="183">
          <cell r="B183" t="str">
            <v>东莞市嘉翼智能装备有限公司</v>
          </cell>
          <cell r="C183" t="str">
            <v>91441900686438196G</v>
          </cell>
          <cell r="D183" t="str">
            <v>道滘</v>
          </cell>
        </row>
        <row r="184">
          <cell r="B184" t="str">
            <v>东莞市站胜模具有限公司</v>
          </cell>
          <cell r="C184" t="str">
            <v>9144190068644537X3</v>
          </cell>
          <cell r="D184" t="str">
            <v>高埗</v>
          </cell>
        </row>
        <row r="185">
          <cell r="B185" t="str">
            <v>东莞市诺溢铭实业有限公司</v>
          </cell>
          <cell r="C185" t="str">
            <v>91441900MA4W0YPX5N</v>
          </cell>
          <cell r="D185" t="str">
            <v>长安</v>
          </cell>
        </row>
        <row r="186">
          <cell r="B186" t="str">
            <v>东莞海森智能科技有限公司</v>
          </cell>
          <cell r="C186" t="str">
            <v>91441900MA525U4W4T</v>
          </cell>
          <cell r="D186" t="str">
            <v>大朗</v>
          </cell>
        </row>
        <row r="187">
          <cell r="B187" t="str">
            <v>广东视腾电子科技有限公司</v>
          </cell>
          <cell r="C187" t="str">
            <v>91441900324837878L</v>
          </cell>
          <cell r="D187" t="str">
            <v>麻涌</v>
          </cell>
        </row>
        <row r="188">
          <cell r="B188" t="str">
            <v>东莞市和鸿升新材料科技有限公司</v>
          </cell>
          <cell r="C188" t="str">
            <v>91441900MA539NUP6U</v>
          </cell>
          <cell r="D188" t="str">
            <v>南城</v>
          </cell>
        </row>
        <row r="189">
          <cell r="B189" t="str">
            <v>东莞朝隆机械有限公司</v>
          </cell>
          <cell r="C189" t="str">
            <v>91441900663304048E</v>
          </cell>
          <cell r="D189" t="str">
            <v>厚街</v>
          </cell>
        </row>
        <row r="190">
          <cell r="B190" t="str">
            <v>东莞市创升机械设备有限公司</v>
          </cell>
          <cell r="C190" t="str">
            <v>91441900666503632D</v>
          </cell>
          <cell r="D190" t="str">
            <v>大岭山</v>
          </cell>
        </row>
        <row r="191">
          <cell r="B191" t="str">
            <v>广东硕为科技有限公司</v>
          </cell>
          <cell r="C191" t="str">
            <v>91441900MA7EM4D57G</v>
          </cell>
          <cell r="D191" t="str">
            <v>大岭山</v>
          </cell>
        </row>
        <row r="192">
          <cell r="B192" t="str">
            <v>东莞嘉盛照明科技有限公司</v>
          </cell>
          <cell r="C192" t="str">
            <v>91441900725097583J</v>
          </cell>
          <cell r="D192" t="str">
            <v>虎门</v>
          </cell>
        </row>
        <row r="193">
          <cell r="B193" t="str">
            <v>广东铨冠智能科技有限公司</v>
          </cell>
          <cell r="C193" t="str">
            <v>91441900MA4W5U0TXC</v>
          </cell>
          <cell r="D193" t="str">
            <v>虎门</v>
          </cell>
        </row>
        <row r="194">
          <cell r="B194" t="str">
            <v>东莞市良裕嘉五金科技有限公司</v>
          </cell>
          <cell r="C194" t="str">
            <v>91441900MA4UMURB5R</v>
          </cell>
          <cell r="D194" t="str">
            <v>常平</v>
          </cell>
        </row>
        <row r="195">
          <cell r="B195" t="str">
            <v>东莞冠誉电子制品有限公司</v>
          </cell>
          <cell r="C195" t="str">
            <v>91441900MA5251U094</v>
          </cell>
          <cell r="D195" t="str">
            <v>常平</v>
          </cell>
        </row>
        <row r="196">
          <cell r="B196" t="str">
            <v>广东博龙能源科技有限公司</v>
          </cell>
          <cell r="C196" t="str">
            <v>91441900MA52FHB81R</v>
          </cell>
          <cell r="D196" t="str">
            <v>横沥</v>
          </cell>
        </row>
        <row r="197">
          <cell r="B197" t="str">
            <v>东莞市西陶精密陶瓷有限公司</v>
          </cell>
          <cell r="C197" t="str">
            <v>91441900MA4UXYQBX2</v>
          </cell>
          <cell r="D197" t="str">
            <v>黄江</v>
          </cell>
        </row>
        <row r="198">
          <cell r="B198" t="str">
            <v>纽格尔智能传动（广东）有限公司</v>
          </cell>
          <cell r="C198" t="str">
            <v>91441900398190632K</v>
          </cell>
          <cell r="D198" t="str">
            <v>黄江</v>
          </cell>
        </row>
        <row r="199">
          <cell r="B199" t="str">
            <v>东莞市同裕电子有限公司</v>
          </cell>
          <cell r="C199" t="str">
            <v>91441900559145606Y</v>
          </cell>
          <cell r="D199" t="str">
            <v>东坑</v>
          </cell>
        </row>
        <row r="200">
          <cell r="B200" t="str">
            <v>东莞榕树模具有限公司</v>
          </cell>
          <cell r="C200" t="str">
            <v>91441900336396897C</v>
          </cell>
          <cell r="D200" t="str">
            <v>清溪</v>
          </cell>
        </row>
        <row r="201">
          <cell r="B201" t="str">
            <v>德科摩橡塑科技（东莞）有限公司</v>
          </cell>
          <cell r="C201" t="str">
            <v>91441900759234902X</v>
          </cell>
          <cell r="D201" t="str">
            <v>东城</v>
          </cell>
        </row>
        <row r="202">
          <cell r="B202" t="str">
            <v>东莞华庄电子科技有限公司</v>
          </cell>
          <cell r="C202" t="str">
            <v>91441900MAE4XTFQ3H</v>
          </cell>
          <cell r="D202" t="str">
            <v>横沥</v>
          </cell>
        </row>
        <row r="203">
          <cell r="B203" t="str">
            <v>广东朝阳电子科技股份有限公司</v>
          </cell>
          <cell r="C203" t="str">
            <v>9144190077308594XD</v>
          </cell>
          <cell r="D203" t="str">
            <v>企石</v>
          </cell>
        </row>
        <row r="204">
          <cell r="B204" t="str">
            <v>楚天龙股份有限公司</v>
          </cell>
          <cell r="C204" t="str">
            <v>914419007436747351</v>
          </cell>
          <cell r="D204" t="str">
            <v>凤岗</v>
          </cell>
        </row>
        <row r="205">
          <cell r="B205" t="str">
            <v>东莞市伟宏智能家居科技有限公司</v>
          </cell>
          <cell r="C205" t="str">
            <v>91441900776922643H</v>
          </cell>
          <cell r="D205" t="str">
            <v>塘厦</v>
          </cell>
        </row>
        <row r="206">
          <cell r="B206" t="str">
            <v>广东惠伦晶体科技股份有限公司</v>
          </cell>
          <cell r="C206" t="str">
            <v>91441900739896300X</v>
          </cell>
          <cell r="D206" t="str">
            <v>黄江</v>
          </cell>
        </row>
        <row r="207">
          <cell r="B207" t="str">
            <v>广东捷普特科技有限公司</v>
          </cell>
          <cell r="C207" t="str">
            <v>91441900345324596F</v>
          </cell>
          <cell r="D207" t="str">
            <v>南城</v>
          </cell>
        </row>
        <row r="208">
          <cell r="B208" t="str">
            <v>东莞市亚马电子有限公司</v>
          </cell>
          <cell r="C208" t="str">
            <v>91441900752051046L</v>
          </cell>
          <cell r="D208" t="str">
            <v>道滘</v>
          </cell>
        </row>
        <row r="209">
          <cell r="B209" t="str">
            <v>广东全芯半导体有限公司</v>
          </cell>
          <cell r="C209" t="str">
            <v>91441900MA4UW8J17T</v>
          </cell>
          <cell r="D209" t="str">
            <v>松山湖</v>
          </cell>
        </row>
        <row r="210">
          <cell r="B210" t="str">
            <v>东莞市晋诚机械有限公司</v>
          </cell>
          <cell r="C210" t="str">
            <v>91441900671378055Y</v>
          </cell>
          <cell r="D210" t="str">
            <v>虎门</v>
          </cell>
        </row>
        <row r="211">
          <cell r="B211" t="str">
            <v>东莞市中钢模具有限公司</v>
          </cell>
          <cell r="C211" t="str">
            <v>91441900694723931R</v>
          </cell>
          <cell r="D211" t="str">
            <v>清溪</v>
          </cell>
        </row>
        <row r="212">
          <cell r="B212" t="str">
            <v>东莞市春草研磨科技有限公司</v>
          </cell>
          <cell r="C212" t="str">
            <v>914419003519278950</v>
          </cell>
          <cell r="D212" t="str">
            <v>塘厦</v>
          </cell>
        </row>
        <row r="213">
          <cell r="B213" t="str">
            <v>东莞市铝宝金属科技有限公司</v>
          </cell>
          <cell r="C213" t="str">
            <v>91441900MA51TEQN7H</v>
          </cell>
          <cell r="D213" t="str">
            <v>厚街</v>
          </cell>
        </row>
        <row r="214">
          <cell r="B214" t="str">
            <v>东莞市康翔五金制品有限公司</v>
          </cell>
          <cell r="C214" t="str">
            <v>91441900MA4W2D4A72</v>
          </cell>
          <cell r="D214" t="str">
            <v>大岭山</v>
          </cell>
        </row>
        <row r="215">
          <cell r="B215" t="str">
            <v>东莞拓高传动机械有限公司</v>
          </cell>
          <cell r="C215" t="str">
            <v>914419006806009304</v>
          </cell>
          <cell r="D215" t="str">
            <v>中堂</v>
          </cell>
        </row>
        <row r="216">
          <cell r="B216" t="str">
            <v>广东达源设备科技有限公司</v>
          </cell>
          <cell r="C216" t="str">
            <v>91441900MA5123KH27</v>
          </cell>
          <cell r="D216" t="str">
            <v>洪梅</v>
          </cell>
        </row>
        <row r="217">
          <cell r="B217" t="str">
            <v>东莞市鑫智鑫精密科技有限公司</v>
          </cell>
          <cell r="C217" t="str">
            <v>91441900MA55E5932M</v>
          </cell>
          <cell r="D217" t="str">
            <v>企石</v>
          </cell>
        </row>
        <row r="218">
          <cell r="B218" t="str">
            <v>东莞亿得电器制品有限公司</v>
          </cell>
          <cell r="C218" t="str">
            <v>91441900722439496Y</v>
          </cell>
          <cell r="D218" t="str">
            <v>虎门</v>
          </cell>
        </row>
        <row r="219">
          <cell r="B219" t="str">
            <v>纳晶真空涂层技术（东莞）有限公司</v>
          </cell>
          <cell r="C219" t="str">
            <v>91441900MA52MB7K61</v>
          </cell>
          <cell r="D219" t="str">
            <v>长安</v>
          </cell>
        </row>
        <row r="220">
          <cell r="B220" t="str">
            <v>东莞市豪顺精密科技有限公司</v>
          </cell>
          <cell r="C220" t="str">
            <v>91441900712212685W</v>
          </cell>
          <cell r="D220" t="str">
            <v>大岭山</v>
          </cell>
        </row>
        <row r="221">
          <cell r="B221" t="str">
            <v>东莞市铭皓照明有限公司</v>
          </cell>
          <cell r="C221" t="str">
            <v>91441900782010683H</v>
          </cell>
          <cell r="D221" t="str">
            <v>长安</v>
          </cell>
        </row>
        <row r="222">
          <cell r="B222" t="str">
            <v>东莞市优琥电子科技有限公司</v>
          </cell>
          <cell r="C222" t="str">
            <v>91441900MA4UKUAQ9Y</v>
          </cell>
          <cell r="D222" t="str">
            <v>长安</v>
          </cell>
        </row>
        <row r="223">
          <cell r="B223" t="str">
            <v>东莞晶广半导体有限公司</v>
          </cell>
          <cell r="C223" t="str">
            <v>91441900779204153M</v>
          </cell>
          <cell r="D223" t="str">
            <v>松山湖</v>
          </cell>
        </row>
        <row r="224">
          <cell r="B224" t="str">
            <v>安美科技股份有限公司</v>
          </cell>
          <cell r="C224" t="str">
            <v>91441900749168577D</v>
          </cell>
          <cell r="D224" t="str">
            <v>松山湖</v>
          </cell>
        </row>
        <row r="225">
          <cell r="B225" t="str">
            <v>东莞市超科五金电子有限公司</v>
          </cell>
          <cell r="C225" t="str">
            <v>91441900682403121M</v>
          </cell>
          <cell r="D225" t="str">
            <v>莞城</v>
          </cell>
        </row>
        <row r="226">
          <cell r="B226" t="str">
            <v>东莞市永全电子科技有限公司</v>
          </cell>
          <cell r="C226" t="str">
            <v>91441900799362896H</v>
          </cell>
          <cell r="D226" t="str">
            <v>东坑</v>
          </cell>
        </row>
        <row r="227">
          <cell r="B227" t="str">
            <v>广东玖木通通讯科技有限公司</v>
          </cell>
          <cell r="C227" t="str">
            <v>91441900MA566MDG8L</v>
          </cell>
          <cell r="D227" t="str">
            <v>桥头</v>
          </cell>
        </row>
        <row r="228">
          <cell r="B228" t="str">
            <v>金智捷（东莞市）精密机械有限公司</v>
          </cell>
          <cell r="C228" t="str">
            <v>91441900MA52587W3F</v>
          </cell>
          <cell r="D228" t="str">
            <v>横沥</v>
          </cell>
        </row>
        <row r="229">
          <cell r="B229" t="str">
            <v>东莞市强鑫五金工业有限公司</v>
          </cell>
          <cell r="C229" t="str">
            <v>91441900MA580CFW3J</v>
          </cell>
          <cell r="D229" t="str">
            <v>横沥</v>
          </cell>
        </row>
        <row r="230">
          <cell r="B230" t="str">
            <v>东莞市瑞勤电子有限公司</v>
          </cell>
          <cell r="C230" t="str">
            <v>914419005701398486</v>
          </cell>
          <cell r="D230" t="str">
            <v>寮步</v>
          </cell>
        </row>
        <row r="231">
          <cell r="B231" t="str">
            <v>墨现科技（东莞）有限公司</v>
          </cell>
          <cell r="C231" t="str">
            <v>91441900MA570BUB3B</v>
          </cell>
          <cell r="D231" t="str">
            <v>松山湖</v>
          </cell>
        </row>
        <row r="232">
          <cell r="B232" t="str">
            <v>东莞市润茂精密注塑有限公司</v>
          </cell>
          <cell r="C232" t="str">
            <v>91441900MA4UM07J1B</v>
          </cell>
          <cell r="D232" t="str">
            <v>长安</v>
          </cell>
        </row>
        <row r="233">
          <cell r="B233" t="str">
            <v>东莞市和明机械有限公司</v>
          </cell>
          <cell r="C233" t="str">
            <v>91441900684403408N</v>
          </cell>
          <cell r="D233" t="str">
            <v>长安</v>
          </cell>
        </row>
        <row r="234">
          <cell r="B234" t="str">
            <v>东莞英华智电子有限公司</v>
          </cell>
          <cell r="C234" t="str">
            <v>91441900784870310F</v>
          </cell>
          <cell r="D234" t="str">
            <v>厚街</v>
          </cell>
        </row>
        <row r="235">
          <cell r="B235" t="str">
            <v>东莞市中天自动化科技有限公司</v>
          </cell>
          <cell r="C235" t="str">
            <v>91441900061474840B</v>
          </cell>
          <cell r="D235" t="str">
            <v>东城</v>
          </cell>
        </row>
        <row r="236">
          <cell r="B236" t="str">
            <v>东莞市勤本电子科技有限公司</v>
          </cell>
          <cell r="C236" t="str">
            <v>91441900MA51NGFK5L</v>
          </cell>
          <cell r="D236" t="str">
            <v>道滘</v>
          </cell>
        </row>
        <row r="237">
          <cell r="B237" t="str">
            <v>东莞中兴瑞电子科技有限公司</v>
          </cell>
          <cell r="C237" t="str">
            <v>91441900786465167D</v>
          </cell>
          <cell r="D237" t="str">
            <v>桥头</v>
          </cell>
        </row>
        <row r="238">
          <cell r="B238" t="str">
            <v>东莞弘毅制造有限公司</v>
          </cell>
          <cell r="C238" t="str">
            <v>91441900MA54Q7BB0C</v>
          </cell>
          <cell r="D238" t="str">
            <v>长安</v>
          </cell>
        </row>
        <row r="239">
          <cell r="B239" t="str">
            <v>东莞市运成金属塑胶制品有限公司</v>
          </cell>
          <cell r="C239" t="str">
            <v>91441900791245900D</v>
          </cell>
          <cell r="D239" t="str">
            <v>塘厦</v>
          </cell>
        </row>
        <row r="240">
          <cell r="B240" t="str">
            <v>广东意杰科技有限公司</v>
          </cell>
          <cell r="C240" t="str">
            <v>91441900MA51824NX2</v>
          </cell>
          <cell r="D240" t="str">
            <v>清溪</v>
          </cell>
        </row>
        <row r="241">
          <cell r="B241" t="str">
            <v>东莞铭普光磁股份有限公司</v>
          </cell>
          <cell r="C241" t="str">
            <v>91441900677058765M</v>
          </cell>
          <cell r="D241" t="str">
            <v>石排</v>
          </cell>
        </row>
        <row r="242">
          <cell r="B242" t="str">
            <v>东莞市兆科电子材料科技有限公司</v>
          </cell>
          <cell r="C242" t="str">
            <v>9144190079467142X4</v>
          </cell>
          <cell r="D242" t="str">
            <v>横沥</v>
          </cell>
        </row>
        <row r="243">
          <cell r="B243" t="str">
            <v>东莞市博迈智能装备有限公司</v>
          </cell>
          <cell r="C243" t="str">
            <v>91441900MA51YD6A8R</v>
          </cell>
          <cell r="D243" t="str">
            <v>横沥</v>
          </cell>
        </row>
        <row r="244">
          <cell r="B244" t="str">
            <v>茂迪太阳能科技（东莞）有限公司</v>
          </cell>
          <cell r="C244" t="str">
            <v>91441900MA5155BT52</v>
          </cell>
          <cell r="D244" t="str">
            <v>谢岗</v>
          </cell>
        </row>
        <row r="245">
          <cell r="B245" t="str">
            <v>广东瑞辉智能科技有限公司</v>
          </cell>
          <cell r="C245" t="str">
            <v>91441900671358759K</v>
          </cell>
          <cell r="D245" t="str">
            <v>谢岗</v>
          </cell>
        </row>
        <row r="246">
          <cell r="B246" t="str">
            <v>东莞市晶芯半导体有限公司</v>
          </cell>
          <cell r="C246" t="str">
            <v>91441900MACRJ1886J</v>
          </cell>
          <cell r="D246" t="str">
            <v>松山湖</v>
          </cell>
        </row>
        <row r="247">
          <cell r="B247" t="str">
            <v>广东恒润光电有限公司</v>
          </cell>
          <cell r="C247" t="str">
            <v>914419005555877491</v>
          </cell>
          <cell r="D247" t="str">
            <v>松山湖</v>
          </cell>
        </row>
        <row r="248">
          <cell r="B248" t="str">
            <v>佳禾智能科技股份有限公司</v>
          </cell>
          <cell r="C248" t="str">
            <v>914419000810570916</v>
          </cell>
          <cell r="D248" t="str">
            <v>松山湖</v>
          </cell>
        </row>
        <row r="249">
          <cell r="B249" t="str">
            <v>东莞市长工微电子有限公司</v>
          </cell>
          <cell r="C249" t="str">
            <v>91441900MA4UPBMR9R</v>
          </cell>
          <cell r="D249" t="str">
            <v>松山湖</v>
          </cell>
        </row>
        <row r="250">
          <cell r="B250" t="str">
            <v>东莞市万欣金属制品有限公司</v>
          </cell>
          <cell r="C250" t="str">
            <v>91441900071918281X</v>
          </cell>
          <cell r="D250" t="str">
            <v>常平</v>
          </cell>
        </row>
        <row r="251">
          <cell r="B251" t="str">
            <v>广东欧科空调制冷有限公司</v>
          </cell>
          <cell r="C251" t="str">
            <v>91441900673134847W</v>
          </cell>
          <cell r="D251" t="str">
            <v>黄江</v>
          </cell>
        </row>
        <row r="252">
          <cell r="B252" t="str">
            <v>东莞市中旺精密仪器有限公司</v>
          </cell>
          <cell r="C252" t="str">
            <v>914419005573288636</v>
          </cell>
          <cell r="D252" t="str">
            <v>南城</v>
          </cell>
        </row>
        <row r="253">
          <cell r="B253" t="str">
            <v>东莞市泰莱自动化科技有限公司</v>
          </cell>
          <cell r="C253" t="str">
            <v>91441900590095571M</v>
          </cell>
          <cell r="D253" t="str">
            <v>莞城</v>
          </cell>
        </row>
        <row r="254">
          <cell r="B254" t="str">
            <v>广东镇泰电机科技有限公司</v>
          </cell>
          <cell r="C254" t="str">
            <v>91441900MA543J6732</v>
          </cell>
          <cell r="D254" t="str">
            <v>万江</v>
          </cell>
        </row>
        <row r="255">
          <cell r="B255" t="str">
            <v>东莞市瑞冠电子有限公司</v>
          </cell>
          <cell r="C255" t="str">
            <v>91441900572396848G</v>
          </cell>
          <cell r="D255" t="str">
            <v>石碣</v>
          </cell>
        </row>
        <row r="256">
          <cell r="B256" t="str">
            <v>东莞市富其扬电子科技有限公司</v>
          </cell>
          <cell r="C256" t="str">
            <v>91441900MA4WXEMM1K</v>
          </cell>
          <cell r="D256" t="str">
            <v>东坑</v>
          </cell>
        </row>
        <row r="257">
          <cell r="B257" t="str">
            <v>东莞市鸿盈电子科技有限公司</v>
          </cell>
          <cell r="C257" t="str">
            <v>91441900MA527DEX0J</v>
          </cell>
          <cell r="D257" t="str">
            <v>大岭山</v>
          </cell>
        </row>
        <row r="258">
          <cell r="B258" t="str">
            <v>东莞市合权电子有限公司</v>
          </cell>
          <cell r="C258" t="str">
            <v>91441900784889636X</v>
          </cell>
          <cell r="D258" t="str">
            <v>塘厦</v>
          </cell>
        </row>
        <row r="259">
          <cell r="B259" t="str">
            <v>东莞市恒强橡胶制品有限公司</v>
          </cell>
          <cell r="C259" t="str">
            <v>9144190066815152XL</v>
          </cell>
          <cell r="D259" t="str">
            <v>塘厦</v>
          </cell>
        </row>
        <row r="260">
          <cell r="B260" t="str">
            <v>广东达赢电子科技有限公司</v>
          </cell>
          <cell r="C260" t="str">
            <v>91441900325004579B</v>
          </cell>
          <cell r="D260" t="str">
            <v>石碣</v>
          </cell>
        </row>
        <row r="261">
          <cell r="B261" t="str">
            <v>东莞秀博电子材料有限公司</v>
          </cell>
          <cell r="C261" t="str">
            <v>91441900MA4UKUGY2H</v>
          </cell>
          <cell r="D261" t="str">
            <v>沙田</v>
          </cell>
        </row>
        <row r="262">
          <cell r="B262" t="str">
            <v>东莞特许电子有限公司</v>
          </cell>
          <cell r="C262" t="str">
            <v>91441900775098023H</v>
          </cell>
          <cell r="D262" t="str">
            <v>塘厦</v>
          </cell>
        </row>
        <row r="263">
          <cell r="B263" t="str">
            <v>广东华睿智连电子科技有限公司</v>
          </cell>
          <cell r="C263" t="str">
            <v>9144190079463248XJ</v>
          </cell>
          <cell r="D263" t="str">
            <v>大朗</v>
          </cell>
        </row>
        <row r="264">
          <cell r="B264" t="str">
            <v>广东恒威通电力科技有限公司</v>
          </cell>
          <cell r="C264" t="str">
            <v>91441900MA4URKQJ4D</v>
          </cell>
          <cell r="D264" t="str">
            <v>桥头</v>
          </cell>
        </row>
        <row r="265">
          <cell r="B265" t="str">
            <v>东莞信凯五金制品有限公司</v>
          </cell>
          <cell r="C265" t="str">
            <v>91441900735002701P</v>
          </cell>
          <cell r="D265" t="str">
            <v>厚街</v>
          </cell>
        </row>
        <row r="266">
          <cell r="B266" t="str">
            <v>广东群旺科技股份有限公司</v>
          </cell>
          <cell r="C266" t="str">
            <v>914419007894657799</v>
          </cell>
          <cell r="D266" t="str">
            <v>厚街</v>
          </cell>
        </row>
        <row r="267">
          <cell r="B267" t="str">
            <v>东莞市固美家居用品有限公司</v>
          </cell>
          <cell r="C267" t="str">
            <v>91441900061488353X</v>
          </cell>
          <cell r="D267" t="str">
            <v>清溪</v>
          </cell>
        </row>
        <row r="268">
          <cell r="B268" t="str">
            <v>东莞市灿煜金属制品有限公司</v>
          </cell>
          <cell r="C268" t="str">
            <v>9144190076572393XU</v>
          </cell>
          <cell r="D268" t="str">
            <v>清溪</v>
          </cell>
        </row>
        <row r="269">
          <cell r="B269" t="str">
            <v>东莞市聚力复合材料科技有限公司</v>
          </cell>
          <cell r="C269" t="str">
            <v>91441900582961732D</v>
          </cell>
          <cell r="D269" t="str">
            <v>塘厦</v>
          </cell>
        </row>
        <row r="270">
          <cell r="B270" t="str">
            <v>广东鸿昊升能源科技有限公司</v>
          </cell>
          <cell r="C270" t="str">
            <v>91441900MA52TC674N</v>
          </cell>
          <cell r="D270" t="str">
            <v>凤岗</v>
          </cell>
        </row>
        <row r="271">
          <cell r="B271" t="str">
            <v>广东烨嘉光电科技股份有限公司</v>
          </cell>
          <cell r="C271" t="str">
            <v>91441900690456020Y</v>
          </cell>
          <cell r="D271" t="str">
            <v>塘厦</v>
          </cell>
        </row>
        <row r="272">
          <cell r="B272" t="str">
            <v>东莞市乔森工艺制品有限公司</v>
          </cell>
          <cell r="C272" t="str">
            <v>91441900MA51BNRP6T</v>
          </cell>
          <cell r="D272" t="str">
            <v>厚街</v>
          </cell>
        </row>
        <row r="273">
          <cell r="B273" t="str">
            <v>东莞市超智新材料有限公司</v>
          </cell>
          <cell r="C273" t="str">
            <v>91441900MA5109J37E</v>
          </cell>
          <cell r="D273" t="str">
            <v>厚街</v>
          </cell>
        </row>
        <row r="274">
          <cell r="B274" t="str">
            <v>东莞廸生塑胶制品有限公司</v>
          </cell>
          <cell r="C274" t="str">
            <v>914419005701314322</v>
          </cell>
          <cell r="D274" t="str">
            <v>大岭山</v>
          </cell>
        </row>
        <row r="275">
          <cell r="B275" t="str">
            <v>广东狼博旺实业有限公司</v>
          </cell>
          <cell r="C275" t="str">
            <v>91441900MA4UUWE44N</v>
          </cell>
          <cell r="D275" t="str">
            <v>石排</v>
          </cell>
        </row>
        <row r="276">
          <cell r="B276" t="str">
            <v>广东电邦新能源科技有限公司</v>
          </cell>
          <cell r="C276" t="str">
            <v>91441900315150417K</v>
          </cell>
          <cell r="D276" t="str">
            <v>石排</v>
          </cell>
        </row>
        <row r="277">
          <cell r="B277" t="str">
            <v>东莞市天翼通讯电子有限公司</v>
          </cell>
          <cell r="C277" t="str">
            <v>91441900791215859H</v>
          </cell>
          <cell r="D277" t="str">
            <v>虎门</v>
          </cell>
        </row>
        <row r="278">
          <cell r="B278" t="str">
            <v>钧捷智能（广东）有限公司</v>
          </cell>
          <cell r="C278" t="str">
            <v>91441900MAC7M0T69H</v>
          </cell>
          <cell r="D278" t="str">
            <v>虎门</v>
          </cell>
        </row>
        <row r="279">
          <cell r="B279" t="str">
            <v>东莞市宗生包装科技有限公司</v>
          </cell>
          <cell r="C279" t="str">
            <v>914419000867743723</v>
          </cell>
          <cell r="D279" t="str">
            <v>塘厦</v>
          </cell>
        </row>
        <row r="280">
          <cell r="B280" t="str">
            <v>高捷电子（东莞）有限公司</v>
          </cell>
          <cell r="C280" t="str">
            <v>91441900MA4UHH334A</v>
          </cell>
          <cell r="D280" t="str">
            <v>常平</v>
          </cell>
        </row>
        <row r="281">
          <cell r="B281" t="str">
            <v>东莞市宋光电子有限公司</v>
          </cell>
          <cell r="C281" t="str">
            <v>91441900398086114C</v>
          </cell>
          <cell r="D281" t="str">
            <v>高埗</v>
          </cell>
        </row>
        <row r="282">
          <cell r="B282" t="str">
            <v>广东英科集团股份有限公司</v>
          </cell>
          <cell r="C282" t="str">
            <v>91441900708010239W</v>
          </cell>
          <cell r="D282" t="str">
            <v>茶山</v>
          </cell>
        </row>
        <row r="283">
          <cell r="B283" t="str">
            <v>东莞市国耀铝材有限公司</v>
          </cell>
          <cell r="C283" t="str">
            <v>914419005517033439</v>
          </cell>
          <cell r="D283" t="str">
            <v>黄江</v>
          </cell>
        </row>
        <row r="284">
          <cell r="B284" t="str">
            <v>广东中强精英电子科技有限公司</v>
          </cell>
          <cell r="C284" t="str">
            <v>91441900MA4UUEU20W</v>
          </cell>
          <cell r="D284" t="str">
            <v>石龙</v>
          </cell>
        </row>
        <row r="285">
          <cell r="B285" t="str">
            <v>东莞市立德达光电科技有限公司</v>
          </cell>
          <cell r="C285" t="str">
            <v>91441900334733247Y</v>
          </cell>
          <cell r="D285" t="str">
            <v>莞城</v>
          </cell>
        </row>
        <row r="286">
          <cell r="B286" t="str">
            <v>东莞泰硕电子有限公司</v>
          </cell>
          <cell r="C286" t="str">
            <v>91441900762920292K</v>
          </cell>
          <cell r="D286" t="str">
            <v>大岭山</v>
          </cell>
        </row>
        <row r="287">
          <cell r="B287" t="str">
            <v>广东弗我智能制造有限公司</v>
          </cell>
          <cell r="C287" t="str">
            <v>91441900MA56Y9MP66</v>
          </cell>
          <cell r="D287" t="str">
            <v>虎门</v>
          </cell>
        </row>
        <row r="288">
          <cell r="B288" t="str">
            <v>广东越境智能科技有限公司</v>
          </cell>
          <cell r="C288" t="str">
            <v>9144190009018501XU</v>
          </cell>
          <cell r="D288" t="str">
            <v>厚街</v>
          </cell>
        </row>
        <row r="289">
          <cell r="B289" t="str">
            <v>广东省嘉亿联合数码科技有限公司</v>
          </cell>
          <cell r="C289" t="str">
            <v>914419000621949715</v>
          </cell>
          <cell r="D289" t="str">
            <v>万江</v>
          </cell>
        </row>
        <row r="290">
          <cell r="B290" t="str">
            <v>广东威斯潮玩智能制造有限公司</v>
          </cell>
          <cell r="C290" t="str">
            <v>91441900MA4UJGA61C</v>
          </cell>
          <cell r="D290" t="str">
            <v>石排</v>
          </cell>
        </row>
        <row r="291">
          <cell r="B291" t="str">
            <v>东莞市冠一塑料容器有限公司</v>
          </cell>
          <cell r="C291" t="str">
            <v>91441900671399788R</v>
          </cell>
          <cell r="D291" t="str">
            <v>常平</v>
          </cell>
        </row>
        <row r="292">
          <cell r="B292" t="str">
            <v>广东合一五金制品有限公司</v>
          </cell>
          <cell r="C292" t="str">
            <v>91441900791174057J</v>
          </cell>
          <cell r="D292" t="str">
            <v>清溪</v>
          </cell>
        </row>
        <row r="293">
          <cell r="B293" t="str">
            <v>深达威科技（广东）股份有限公司</v>
          </cell>
          <cell r="C293" t="str">
            <v>91441900560839816W</v>
          </cell>
          <cell r="D293" t="str">
            <v>虎门</v>
          </cell>
        </row>
        <row r="294">
          <cell r="B294" t="str">
            <v>东莞市瀚艺实业有限公司</v>
          </cell>
          <cell r="C294" t="str">
            <v>914419005625660305</v>
          </cell>
          <cell r="D294" t="str">
            <v>洪梅</v>
          </cell>
        </row>
        <row r="295">
          <cell r="B295" t="str">
            <v>东莞市典威技术股份有限公司</v>
          </cell>
          <cell r="C295" t="str">
            <v>91441900068488356J</v>
          </cell>
          <cell r="D295" t="str">
            <v>大朗</v>
          </cell>
        </row>
        <row r="296">
          <cell r="B296" t="str">
            <v>东莞市君奥连接器有限公司</v>
          </cell>
          <cell r="C296" t="str">
            <v>91441900684401197D</v>
          </cell>
          <cell r="D296" t="str">
            <v>横沥</v>
          </cell>
        </row>
        <row r="297">
          <cell r="B297" t="str">
            <v>金镁智高科技（广东）有限公司</v>
          </cell>
          <cell r="C297" t="str">
            <v>91441900MACFRGD300</v>
          </cell>
          <cell r="D297" t="str">
            <v>常平</v>
          </cell>
        </row>
        <row r="298">
          <cell r="B298" t="str">
            <v>东莞鑫三益五金制品有限公司</v>
          </cell>
          <cell r="C298" t="str">
            <v>91441900310541232M</v>
          </cell>
          <cell r="D298" t="str">
            <v>茶山</v>
          </cell>
        </row>
        <row r="299">
          <cell r="B299" t="str">
            <v>东莞市大忠电子有限公司</v>
          </cell>
          <cell r="C299" t="str">
            <v>914419007375999354</v>
          </cell>
          <cell r="D299" t="str">
            <v>东城</v>
          </cell>
        </row>
        <row r="300">
          <cell r="B300" t="str">
            <v>东莞市凯木金电子科技有限公司</v>
          </cell>
          <cell r="C300" t="str">
            <v>91441900MA51A2T604</v>
          </cell>
          <cell r="D300" t="str">
            <v>厚街</v>
          </cell>
        </row>
        <row r="301">
          <cell r="B301" t="str">
            <v>广东墨睿科技有限公司</v>
          </cell>
          <cell r="C301" t="str">
            <v>91441900MA4UJDX43N</v>
          </cell>
          <cell r="D301" t="str">
            <v>松山湖</v>
          </cell>
        </row>
        <row r="302">
          <cell r="B302" t="str">
            <v>广东长锦成智能制造有限公司</v>
          </cell>
          <cell r="C302" t="str">
            <v>91441900MA7F7C67XY</v>
          </cell>
          <cell r="D302" t="str">
            <v>大岭山</v>
          </cell>
        </row>
        <row r="303">
          <cell r="B303" t="str">
            <v>四国电线（东莞）有限公司</v>
          </cell>
          <cell r="C303" t="str">
            <v>91441900617477837L</v>
          </cell>
          <cell r="D303" t="str">
            <v>清溪</v>
          </cell>
        </row>
        <row r="304">
          <cell r="B304" t="str">
            <v>广东鹏锦智能装备股份有限公司</v>
          </cell>
          <cell r="C304" t="str">
            <v>91441900581435458K</v>
          </cell>
          <cell r="D304" t="str">
            <v>大朗</v>
          </cell>
        </row>
        <row r="305">
          <cell r="B305" t="str">
            <v>东莞市有励电子有限公司</v>
          </cell>
          <cell r="C305" t="str">
            <v>91441900MA4UHBCY9D</v>
          </cell>
          <cell r="D305" t="str">
            <v>大朗</v>
          </cell>
        </row>
        <row r="306">
          <cell r="B306" t="str">
            <v>华元电子（东莞）有限公司</v>
          </cell>
          <cell r="C306" t="str">
            <v>91441900733110004Q</v>
          </cell>
          <cell r="D306" t="str">
            <v>清溪</v>
          </cell>
        </row>
        <row r="307">
          <cell r="B307" t="str">
            <v>广东普赛达材料科技股份有限公司</v>
          </cell>
          <cell r="C307" t="str">
            <v>91441900754542252D</v>
          </cell>
          <cell r="D307" t="str">
            <v>清溪</v>
          </cell>
        </row>
        <row r="308">
          <cell r="B308" t="str">
            <v>东莞市顾卓精密组件有限公司</v>
          </cell>
          <cell r="C308" t="str">
            <v>91441900334782145J</v>
          </cell>
          <cell r="D308" t="str">
            <v>谢岗</v>
          </cell>
        </row>
        <row r="309">
          <cell r="B309" t="str">
            <v>东莞翔翼模塑科技有限公司</v>
          </cell>
          <cell r="C309" t="str">
            <v>91441900MA55904F8D</v>
          </cell>
          <cell r="D309" t="str">
            <v>谢岗</v>
          </cell>
        </row>
        <row r="310">
          <cell r="B310" t="str">
            <v>东莞市雄奥实业有限公司</v>
          </cell>
          <cell r="C310" t="str">
            <v>914419005608684733</v>
          </cell>
          <cell r="D310" t="str">
            <v>石碣</v>
          </cell>
        </row>
        <row r="311">
          <cell r="B311" t="str">
            <v>东莞市兴晟达智能科技有限公司</v>
          </cell>
          <cell r="C311" t="str">
            <v>91441900MA56NX672N</v>
          </cell>
          <cell r="D311" t="str">
            <v>石碣</v>
          </cell>
        </row>
        <row r="312">
          <cell r="B312" t="str">
            <v>东莞市光华实业有限公司</v>
          </cell>
          <cell r="C312" t="str">
            <v>9144190061833773XP</v>
          </cell>
          <cell r="D312" t="str">
            <v>石龙</v>
          </cell>
        </row>
        <row r="313">
          <cell r="B313" t="str">
            <v>力得机械科技（东莞）有限公司</v>
          </cell>
          <cell r="C313" t="str">
            <v>91441900MA4W1CFM7W</v>
          </cell>
          <cell r="D313" t="str">
            <v>寮步</v>
          </cell>
        </row>
        <row r="314">
          <cell r="B314" t="str">
            <v>东莞市三丰精密玻璃科技有限公司</v>
          </cell>
          <cell r="C314" t="str">
            <v>91441900753668929Y</v>
          </cell>
          <cell r="D314" t="str">
            <v>寮步</v>
          </cell>
        </row>
        <row r="315">
          <cell r="B315" t="str">
            <v>广东省摩可电子科技有限公司</v>
          </cell>
          <cell r="C315" t="str">
            <v>91441900MABNEK1B50</v>
          </cell>
          <cell r="D315" t="str">
            <v>道滘</v>
          </cell>
        </row>
        <row r="316">
          <cell r="B316" t="str">
            <v>广东德伸智能制造有限公司</v>
          </cell>
          <cell r="C316" t="str">
            <v>91441900MACY1Q1Q5P</v>
          </cell>
          <cell r="D316" t="str">
            <v>石排</v>
          </cell>
        </row>
        <row r="317">
          <cell r="B317" t="str">
            <v>广东合通建业科技股份有限公司</v>
          </cell>
          <cell r="C317" t="str">
            <v>914419007462627441</v>
          </cell>
          <cell r="D317" t="str">
            <v>松山湖</v>
          </cell>
        </row>
        <row r="318">
          <cell r="B318" t="str">
            <v>东莞富采包装制品有限公司</v>
          </cell>
          <cell r="C318" t="str">
            <v>914419006964063740</v>
          </cell>
          <cell r="D318" t="str">
            <v>虎门</v>
          </cell>
        </row>
        <row r="319">
          <cell r="B319" t="str">
            <v>东莞市铱鑫电子科技有限公司</v>
          </cell>
          <cell r="C319" t="str">
            <v>91441900MA51DCW98T</v>
          </cell>
          <cell r="D319" t="str">
            <v>虎门</v>
          </cell>
        </row>
        <row r="320">
          <cell r="B320" t="str">
            <v>东莞市百高五金制品有限公司</v>
          </cell>
          <cell r="C320" t="str">
            <v>91441900568278742P</v>
          </cell>
          <cell r="D320" t="str">
            <v>谢岗</v>
          </cell>
        </row>
        <row r="321">
          <cell r="B321" t="str">
            <v>汇钜存储科技（东莞）有限公司</v>
          </cell>
          <cell r="C321" t="str">
            <v>91441900MA518B0W2Y</v>
          </cell>
          <cell r="D321" t="str">
            <v>塘厦</v>
          </cell>
        </row>
        <row r="322">
          <cell r="B322" t="str">
            <v>东莞市韩安特科技有限公司</v>
          </cell>
          <cell r="C322" t="str">
            <v>91441900MA53MMH23R</v>
          </cell>
          <cell r="D322" t="str">
            <v>厚街</v>
          </cell>
        </row>
        <row r="323">
          <cell r="B323" t="str">
            <v>东莞市博利电业有限公司</v>
          </cell>
          <cell r="C323" t="str">
            <v>914419007629254721</v>
          </cell>
          <cell r="D323" t="str">
            <v>中堂</v>
          </cell>
        </row>
        <row r="324">
          <cell r="B324" t="str">
            <v>东莞市凯祥电器有限公司</v>
          </cell>
          <cell r="C324" t="str">
            <v>91441900588324152R</v>
          </cell>
          <cell r="D324" t="str">
            <v>樟木头</v>
          </cell>
        </row>
        <row r="325">
          <cell r="B325" t="str">
            <v>东莞雅达高精密塑胶模具有限公司</v>
          </cell>
          <cell r="C325" t="str">
            <v>91441900MA4UL2U37N</v>
          </cell>
          <cell r="D325" t="str">
            <v>凤岗</v>
          </cell>
        </row>
        <row r="326">
          <cell r="B326" t="str">
            <v>东莞市吉田焊接材料有限公司</v>
          </cell>
          <cell r="C326" t="str">
            <v>91441900553644316F</v>
          </cell>
          <cell r="D326" t="str">
            <v>松山湖</v>
          </cell>
        </row>
        <row r="327">
          <cell r="B327" t="str">
            <v>广东贝洛新材料科技有限公司</v>
          </cell>
          <cell r="C327" t="str">
            <v>91441900671562864C</v>
          </cell>
          <cell r="D327" t="str">
            <v>高埗</v>
          </cell>
        </row>
        <row r="328">
          <cell r="B328" t="str">
            <v>东莞皓永汽车配件有限公司</v>
          </cell>
          <cell r="C328" t="str">
            <v>914419005745242250</v>
          </cell>
          <cell r="D328" t="str">
            <v>东城</v>
          </cell>
        </row>
        <row r="329">
          <cell r="B329" t="str">
            <v>东莞华晶粉末冶金有限公司</v>
          </cell>
          <cell r="C329" t="str">
            <v>91441900079533263L</v>
          </cell>
          <cell r="D329" t="str">
            <v>东城</v>
          </cell>
        </row>
        <row r="330">
          <cell r="B330" t="str">
            <v>东莞可锐电子科技有限公司</v>
          </cell>
          <cell r="C330" t="str">
            <v>91441900MA7N8AQU2H</v>
          </cell>
          <cell r="D330" t="str">
            <v>茶山</v>
          </cell>
        </row>
        <row r="331">
          <cell r="B331" t="str">
            <v>广东星特烁装备科技有限公司</v>
          </cell>
          <cell r="C331" t="str">
            <v>91441900MACEEJXJ5G</v>
          </cell>
          <cell r="D331" t="str">
            <v>中堂</v>
          </cell>
        </row>
        <row r="332">
          <cell r="B332" t="str">
            <v>东莞卓能汽车技术有限公司</v>
          </cell>
          <cell r="C332" t="str">
            <v>91441900MAD0XMRK6R</v>
          </cell>
          <cell r="D332" t="str">
            <v>凤岗</v>
          </cell>
        </row>
        <row r="333">
          <cell r="B333" t="str">
            <v>威科（广东）储能科技有限公司</v>
          </cell>
          <cell r="C333" t="str">
            <v>91441900MA7MYADJ0B</v>
          </cell>
          <cell r="D333" t="str">
            <v>东坑</v>
          </cell>
        </row>
        <row r="334">
          <cell r="B334" t="str">
            <v>东莞市芯璨电子科技有限公司</v>
          </cell>
          <cell r="C334" t="str">
            <v>91441900MADAJJ54XY</v>
          </cell>
          <cell r="D334" t="str">
            <v>松山湖</v>
          </cell>
        </row>
        <row r="335">
          <cell r="B335" t="str">
            <v>东莞市安林电子有限公司</v>
          </cell>
          <cell r="C335" t="str">
            <v>91441900MA51L58R7A</v>
          </cell>
          <cell r="D335" t="str">
            <v>虎门</v>
          </cell>
        </row>
        <row r="336">
          <cell r="B336" t="str">
            <v>东莞信丰五金机械塑胶工业有限公司</v>
          </cell>
          <cell r="C336" t="str">
            <v>914419006183649220</v>
          </cell>
          <cell r="D336" t="str">
            <v>长安</v>
          </cell>
        </row>
        <row r="337">
          <cell r="B337" t="str">
            <v>东莞市慧创电子有限公司</v>
          </cell>
          <cell r="C337" t="str">
            <v>9144190058144395XA</v>
          </cell>
          <cell r="D337" t="str">
            <v>清溪</v>
          </cell>
        </row>
        <row r="338">
          <cell r="B338" t="str">
            <v>东莞市同泓五金塑胶制品有限公司</v>
          </cell>
          <cell r="C338" t="str">
            <v>91441900684466855D</v>
          </cell>
          <cell r="D338" t="str">
            <v>清溪</v>
          </cell>
        </row>
        <row r="339">
          <cell r="B339" t="str">
            <v>科峻成精密科技（东莞）有限公司</v>
          </cell>
          <cell r="C339" t="str">
            <v>91441900MA5651BD8X</v>
          </cell>
          <cell r="D339" t="str">
            <v>清溪</v>
          </cell>
        </row>
        <row r="340">
          <cell r="B340" t="str">
            <v>东莞市中质电子科技有限公司</v>
          </cell>
          <cell r="C340" t="str">
            <v>91441900MA4UJBYT97</v>
          </cell>
          <cell r="D340" t="str">
            <v>厚街</v>
          </cell>
        </row>
        <row r="341">
          <cell r="B341" t="str">
            <v>东莞市查理斯电器科技有限公司</v>
          </cell>
          <cell r="C341" t="str">
            <v>91441900314830656C</v>
          </cell>
          <cell r="D341" t="str">
            <v>寮步</v>
          </cell>
        </row>
        <row r="342">
          <cell r="B342" t="str">
            <v>东莞市隆胜五金科技有限公司</v>
          </cell>
          <cell r="C342" t="str">
            <v>91441900MA52TWG21L</v>
          </cell>
          <cell r="D342" t="str">
            <v>虎门</v>
          </cell>
        </row>
        <row r="343">
          <cell r="B343" t="str">
            <v>东莞市纬迪实业有限公司</v>
          </cell>
          <cell r="C343" t="str">
            <v>91441900557291538J</v>
          </cell>
          <cell r="D343" t="str">
            <v>塘厦</v>
          </cell>
        </row>
        <row r="344">
          <cell r="B344" t="str">
            <v>东莞龙文精密科技有限公司</v>
          </cell>
          <cell r="C344" t="str">
            <v>914419007879912735</v>
          </cell>
          <cell r="D344" t="str">
            <v>横沥</v>
          </cell>
        </row>
        <row r="345">
          <cell r="B345" t="str">
            <v>东莞市生海科技有限公司</v>
          </cell>
          <cell r="C345" t="str">
            <v>91441900MA54LP8L5Q</v>
          </cell>
          <cell r="D345" t="str">
            <v>虎门</v>
          </cell>
        </row>
        <row r="346">
          <cell r="B346" t="str">
            <v>广东欧特派环保材料科技有限公司</v>
          </cell>
          <cell r="C346" t="str">
            <v>91441900345451245A</v>
          </cell>
          <cell r="D346" t="str">
            <v>高埗</v>
          </cell>
        </row>
        <row r="347">
          <cell r="B347" t="str">
            <v>广东杰思通讯股份有限公司</v>
          </cell>
          <cell r="C347" t="str">
            <v>91441900592185538E</v>
          </cell>
          <cell r="D347" t="str">
            <v>沙田</v>
          </cell>
        </row>
        <row r="348">
          <cell r="B348" t="str">
            <v>东莞市信东橡塑五金制品有限公司</v>
          </cell>
          <cell r="C348" t="str">
            <v>91441900774026896L</v>
          </cell>
          <cell r="D348" t="str">
            <v>石排</v>
          </cell>
        </row>
        <row r="349">
          <cell r="B349" t="str">
            <v>东莞均益精密五金制品有限公司</v>
          </cell>
          <cell r="C349" t="str">
            <v>914419007564666792</v>
          </cell>
          <cell r="D349" t="str">
            <v>石排</v>
          </cell>
        </row>
        <row r="350">
          <cell r="B350" t="str">
            <v>东莞市瑞科智能科技有限公司</v>
          </cell>
          <cell r="C350" t="str">
            <v>914419005573174781</v>
          </cell>
          <cell r="D350" t="str">
            <v>寮步</v>
          </cell>
        </row>
        <row r="351">
          <cell r="B351" t="str">
            <v>东莞市颖兴金属表面处理材料有限公司</v>
          </cell>
          <cell r="C351" t="str">
            <v>9144190057235623XF</v>
          </cell>
          <cell r="D351" t="str">
            <v>松山湖</v>
          </cell>
        </row>
        <row r="352">
          <cell r="B352" t="str">
            <v>力森诺科粉末冶金（东莞）有限公司</v>
          </cell>
          <cell r="C352" t="str">
            <v>914419007629300366</v>
          </cell>
          <cell r="D352" t="str">
            <v>茶山</v>
          </cell>
        </row>
        <row r="353">
          <cell r="B353" t="str">
            <v>东莞市建旭电子有限公司</v>
          </cell>
          <cell r="C353" t="str">
            <v>91441900664964320Q</v>
          </cell>
          <cell r="D353" t="str">
            <v>常平</v>
          </cell>
        </row>
        <row r="354">
          <cell r="B354" t="str">
            <v>东莞市昱卓精密塑胶制品有限公司</v>
          </cell>
          <cell r="C354" t="str">
            <v>91441900323319833W</v>
          </cell>
          <cell r="D354" t="str">
            <v>大岭山</v>
          </cell>
        </row>
        <row r="355">
          <cell r="B355" t="str">
            <v>东莞市正和楚基科技有限公司</v>
          </cell>
          <cell r="C355" t="str">
            <v>91441900MA54GWT17N</v>
          </cell>
          <cell r="D355" t="str">
            <v>东坑</v>
          </cell>
        </row>
        <row r="356">
          <cell r="B356" t="str">
            <v>东莞市恒润光电有限公司</v>
          </cell>
          <cell r="C356" t="str">
            <v>914419006752295679</v>
          </cell>
          <cell r="D356" t="str">
            <v>莞城</v>
          </cell>
        </row>
        <row r="357">
          <cell r="B357" t="str">
            <v>广东香百年控股集团有限公司</v>
          </cell>
          <cell r="C357" t="str">
            <v>91441900764929776P</v>
          </cell>
          <cell r="D357" t="str">
            <v>松山湖</v>
          </cell>
        </row>
        <row r="358">
          <cell r="B358" t="str">
            <v>东莞市昶通通讯科技有限公司</v>
          </cell>
          <cell r="C358" t="str">
            <v>91441900694779900M</v>
          </cell>
          <cell r="D358" t="str">
            <v>桥头</v>
          </cell>
        </row>
        <row r="359">
          <cell r="B359" t="str">
            <v>东莞市铭恩五金电子有限公司</v>
          </cell>
          <cell r="C359" t="str">
            <v>914419000766639004</v>
          </cell>
          <cell r="D359" t="str">
            <v>石排</v>
          </cell>
        </row>
        <row r="360">
          <cell r="B360" t="str">
            <v>广东思贝乐能源装备科技有限公司</v>
          </cell>
          <cell r="C360" t="str">
            <v>91441322MA52PPJ97B</v>
          </cell>
          <cell r="D360" t="str">
            <v>东城</v>
          </cell>
        </row>
        <row r="361">
          <cell r="B361" t="str">
            <v>东莞市卓茂仪器有限公司</v>
          </cell>
          <cell r="C361" t="str">
            <v>91441900783862490X</v>
          </cell>
          <cell r="D361" t="str">
            <v>高埗</v>
          </cell>
        </row>
        <row r="362">
          <cell r="B362" t="str">
            <v>东莞市淇顺通科技有限公司</v>
          </cell>
          <cell r="C362" t="str">
            <v>91441900MA55JKLY0X</v>
          </cell>
          <cell r="D362" t="str">
            <v>大朗</v>
          </cell>
        </row>
        <row r="363">
          <cell r="B363" t="str">
            <v>东莞市奥能工程塑料有限公司</v>
          </cell>
          <cell r="C363" t="str">
            <v>914419005573444922</v>
          </cell>
          <cell r="D363" t="str">
            <v>茶山</v>
          </cell>
        </row>
        <row r="364">
          <cell r="B364" t="str">
            <v>东莞市国梦电机有限公司</v>
          </cell>
          <cell r="C364" t="str">
            <v>91441900096564440L</v>
          </cell>
          <cell r="D364" t="str">
            <v>虎门</v>
          </cell>
        </row>
        <row r="365">
          <cell r="B365" t="str">
            <v>东莞市嘉龙海杰电子科技有限公司</v>
          </cell>
          <cell r="C365" t="str">
            <v>91441900737573997M</v>
          </cell>
          <cell r="D365" t="str">
            <v>清溪</v>
          </cell>
        </row>
        <row r="366">
          <cell r="B366" t="str">
            <v>东莞贺捷塑胶有限公司</v>
          </cell>
          <cell r="C366" t="str">
            <v>91441900722911279E</v>
          </cell>
          <cell r="D366" t="str">
            <v>常平</v>
          </cell>
        </row>
        <row r="367">
          <cell r="B367" t="str">
            <v>东莞市国亨塑胶科技有限公司</v>
          </cell>
          <cell r="C367" t="str">
            <v>91441900570105875U</v>
          </cell>
          <cell r="D367" t="str">
            <v>东城</v>
          </cell>
        </row>
        <row r="368">
          <cell r="B368" t="str">
            <v>广东鼎泰高科技术股份有限公司</v>
          </cell>
          <cell r="C368" t="str">
            <v>91441900076699698P</v>
          </cell>
          <cell r="D368" t="str">
            <v>厚街</v>
          </cell>
        </row>
        <row r="369">
          <cell r="B369" t="str">
            <v>东莞市川富电子有限公司</v>
          </cell>
          <cell r="C369" t="str">
            <v>914419006924069837</v>
          </cell>
          <cell r="D369" t="str">
            <v>长安</v>
          </cell>
        </row>
        <row r="370">
          <cell r="B370" t="str">
            <v>东莞市瑞铨五金电子有限公司</v>
          </cell>
          <cell r="C370" t="str">
            <v>91441900555550217H</v>
          </cell>
          <cell r="D370" t="str">
            <v>企石</v>
          </cell>
        </row>
        <row r="371">
          <cell r="B371" t="str">
            <v>广东雅励新材料股份有限公司</v>
          </cell>
          <cell r="C371" t="str">
            <v>914419007929771690</v>
          </cell>
          <cell r="D371" t="str">
            <v>常平</v>
          </cell>
        </row>
        <row r="372">
          <cell r="B372" t="str">
            <v>广东金仕伦清洗技术有限公司</v>
          </cell>
          <cell r="C372" t="str">
            <v>91441900MA4WQY980U</v>
          </cell>
          <cell r="D372" t="str">
            <v>大朗</v>
          </cell>
        </row>
        <row r="373">
          <cell r="B373" t="str">
            <v>东莞寿广精密电子有限公司</v>
          </cell>
          <cell r="C373" t="str">
            <v>91441900781173333U</v>
          </cell>
          <cell r="D373" t="str">
            <v>塘厦</v>
          </cell>
        </row>
        <row r="374">
          <cell r="B374" t="str">
            <v>东莞市连大精密制品有限公司</v>
          </cell>
          <cell r="C374" t="str">
            <v>91441900MA4ULX0W8D</v>
          </cell>
          <cell r="D374" t="str">
            <v>大岭山</v>
          </cell>
        </row>
        <row r="375">
          <cell r="B375" t="str">
            <v>东莞市昊诚自动化设备有限公司</v>
          </cell>
          <cell r="C375" t="str">
            <v>91441900303958187R</v>
          </cell>
          <cell r="D375" t="str">
            <v>长安</v>
          </cell>
        </row>
        <row r="376">
          <cell r="B376" t="str">
            <v>东莞市巨臣电子科技有限公司</v>
          </cell>
          <cell r="C376" t="str">
            <v>914419003038134989</v>
          </cell>
          <cell r="D376" t="str">
            <v>石排</v>
          </cell>
        </row>
        <row r="377">
          <cell r="B377" t="str">
            <v>世大光电（东莞）股份有限公司</v>
          </cell>
          <cell r="C377" t="str">
            <v>91441900MA51G5AM10</v>
          </cell>
          <cell r="D377" t="str">
            <v>东坑</v>
          </cell>
        </row>
        <row r="378">
          <cell r="B378" t="str">
            <v>健达智能科技股份有限公司</v>
          </cell>
          <cell r="C378" t="str">
            <v>91441900MACD0PJQ24</v>
          </cell>
          <cell r="D378" t="str">
            <v>企石</v>
          </cell>
        </row>
        <row r="379">
          <cell r="B379" t="str">
            <v>东莞市弘腾自动化智能科技有限公司</v>
          </cell>
          <cell r="C379" t="str">
            <v>91441900MA51FRUF6J</v>
          </cell>
          <cell r="D379" t="str">
            <v>虎门</v>
          </cell>
        </row>
        <row r="380">
          <cell r="B380" t="str">
            <v>标谱半导体科技（东莞市）有限公司</v>
          </cell>
          <cell r="C380" t="str">
            <v>91441900MA562B2648</v>
          </cell>
          <cell r="D380" t="str">
            <v>常平</v>
          </cell>
        </row>
        <row r="381">
          <cell r="B381" t="str">
            <v>东莞市旺成模具有限公司</v>
          </cell>
          <cell r="C381" t="str">
            <v>914419006997638527</v>
          </cell>
          <cell r="D381" t="str">
            <v>寮步</v>
          </cell>
        </row>
        <row r="382">
          <cell r="B382" t="str">
            <v>东莞市TR轴承有限公司</v>
          </cell>
          <cell r="C382" t="str">
            <v>91441900190343169U</v>
          </cell>
          <cell r="D382" t="str">
            <v>寮步</v>
          </cell>
        </row>
        <row r="383">
          <cell r="B383" t="str">
            <v>广东威尔华电气有限公司</v>
          </cell>
          <cell r="C383" t="str">
            <v>91441900MA5295N66G</v>
          </cell>
          <cell r="D383" t="str">
            <v>寮步</v>
          </cell>
        </row>
        <row r="384">
          <cell r="B384" t="str">
            <v>东莞市金太阳精密技术有限责任公司</v>
          </cell>
          <cell r="C384" t="str">
            <v>91441900MA511PJ79M</v>
          </cell>
          <cell r="D384" t="str">
            <v>大岭山</v>
          </cell>
        </row>
        <row r="385">
          <cell r="B385" t="str">
            <v>东莞锐宝联医疗科技有限公司</v>
          </cell>
          <cell r="C385" t="str">
            <v>914419003453953358</v>
          </cell>
          <cell r="D385" t="str">
            <v>松山湖</v>
          </cell>
        </row>
        <row r="386">
          <cell r="B386" t="str">
            <v>广东华旃电子有限公司</v>
          </cell>
          <cell r="C386" t="str">
            <v>91441900MA52Y3X60R</v>
          </cell>
          <cell r="D386" t="str">
            <v>厚街</v>
          </cell>
        </row>
        <row r="387">
          <cell r="B387" t="str">
            <v>东莞市康瑞电子有限公司</v>
          </cell>
          <cell r="C387" t="str">
            <v>91441900673105907E</v>
          </cell>
          <cell r="D387" t="str">
            <v>望牛墩</v>
          </cell>
        </row>
        <row r="388">
          <cell r="B388" t="str">
            <v>东莞先益电子有限公司</v>
          </cell>
          <cell r="C388" t="str">
            <v>914419000766985133</v>
          </cell>
          <cell r="D388" t="str">
            <v>东坑</v>
          </cell>
        </row>
        <row r="389">
          <cell r="B389" t="str">
            <v>东莞市艾酷奇科技有限公司</v>
          </cell>
          <cell r="C389" t="str">
            <v>91441900MA56XAB179</v>
          </cell>
          <cell r="D389" t="str">
            <v>大朗</v>
          </cell>
        </row>
        <row r="390">
          <cell r="B390" t="str">
            <v>东莞市锐升电线电缆有限公司</v>
          </cell>
          <cell r="C390" t="str">
            <v>914419006681570321</v>
          </cell>
          <cell r="D390" t="str">
            <v>虎门</v>
          </cell>
        </row>
        <row r="391">
          <cell r="B391" t="str">
            <v>广东思科通用电力科技有限公司</v>
          </cell>
          <cell r="C391" t="str">
            <v>91441900345502276K</v>
          </cell>
          <cell r="D391" t="str">
            <v>石龙</v>
          </cell>
        </row>
        <row r="392">
          <cell r="B392" t="str">
            <v>东莞市傲雷移动照明设备有限公司</v>
          </cell>
          <cell r="C392" t="str">
            <v>91441900MA4WGB297K</v>
          </cell>
          <cell r="D392" t="str">
            <v>长安</v>
          </cell>
        </row>
        <row r="393">
          <cell r="B393" t="str">
            <v>铭科精技控股股份有限公司</v>
          </cell>
          <cell r="C393" t="str">
            <v>914419007838872339</v>
          </cell>
          <cell r="D393" t="str">
            <v>塘厦</v>
          </cell>
        </row>
        <row r="394">
          <cell r="B394" t="str">
            <v>东莞市思玛泰克新能源科技有限公司</v>
          </cell>
          <cell r="C394" t="str">
            <v>91441900MA4WKRME0B</v>
          </cell>
          <cell r="D394" t="str">
            <v>清溪</v>
          </cell>
        </row>
        <row r="395">
          <cell r="B395" t="str">
            <v>东莞市南斗星科技集团有限公司</v>
          </cell>
          <cell r="C395" t="str">
            <v>91441900MA54YGFQ7M</v>
          </cell>
          <cell r="D395" t="str">
            <v>虎门</v>
          </cell>
        </row>
        <row r="396">
          <cell r="B396" t="str">
            <v>东莞灿弘金属材料有限公司</v>
          </cell>
          <cell r="C396" t="str">
            <v>91441900398103850T</v>
          </cell>
          <cell r="D396" t="str">
            <v>清溪</v>
          </cell>
        </row>
        <row r="397">
          <cell r="B397" t="str">
            <v>东莞市名茂自动化科技有限公司</v>
          </cell>
          <cell r="C397" t="str">
            <v>91441900MA4UN8N80L</v>
          </cell>
          <cell r="D397" t="str">
            <v>长安</v>
          </cell>
        </row>
        <row r="398">
          <cell r="B398" t="str">
            <v>东莞市睿嘉新材料有限公司</v>
          </cell>
          <cell r="C398" t="str">
            <v>91441900MA53DXLL5F</v>
          </cell>
          <cell r="D398" t="str">
            <v>中堂</v>
          </cell>
        </row>
        <row r="399">
          <cell r="B399" t="str">
            <v>东莞市好润精密电子有限公司</v>
          </cell>
          <cell r="C399" t="str">
            <v>914419007693422024</v>
          </cell>
          <cell r="D399" t="str">
            <v>长安</v>
          </cell>
        </row>
        <row r="400">
          <cell r="B400" t="str">
            <v>广东鸿儒技术有限公司</v>
          </cell>
          <cell r="C400" t="str">
            <v>914419006664750960</v>
          </cell>
          <cell r="D400" t="str">
            <v>长安</v>
          </cell>
        </row>
        <row r="401">
          <cell r="B401" t="str">
            <v>东莞市镭清电子实业有限公司</v>
          </cell>
          <cell r="C401" t="str">
            <v>91441900091798651E</v>
          </cell>
          <cell r="D401" t="str">
            <v>清溪</v>
          </cell>
        </row>
        <row r="402">
          <cell r="B402" t="str">
            <v>东莞市征浩电子科技有限公司</v>
          </cell>
          <cell r="C402" t="str">
            <v>91441900MA7M3N7DXK</v>
          </cell>
          <cell r="D402" t="str">
            <v>长安</v>
          </cell>
        </row>
        <row r="403">
          <cell r="B403" t="str">
            <v>东莞市新贵电子科技有限公司</v>
          </cell>
          <cell r="C403" t="str">
            <v>914419000867899532</v>
          </cell>
          <cell r="D403" t="str">
            <v>塘厦</v>
          </cell>
        </row>
        <row r="404">
          <cell r="B404" t="str">
            <v>东莞市伟强机电设备有限公司</v>
          </cell>
          <cell r="C404" t="str">
            <v>91441900562609272L</v>
          </cell>
          <cell r="D404" t="str">
            <v>长安</v>
          </cell>
        </row>
        <row r="405">
          <cell r="B405" t="str">
            <v>东莞市伟源五金有限公司</v>
          </cell>
          <cell r="C405" t="str">
            <v>9144190035192693XE</v>
          </cell>
          <cell r="D405" t="str">
            <v>清溪</v>
          </cell>
        </row>
        <row r="406">
          <cell r="B406" t="str">
            <v>东莞市超骏齿轮有限公司</v>
          </cell>
          <cell r="C406" t="str">
            <v>91441900584665937R</v>
          </cell>
          <cell r="D406" t="str">
            <v>清溪</v>
          </cell>
        </row>
        <row r="407">
          <cell r="B407" t="str">
            <v>东莞市晋源祥塑胶五金电子有限公司</v>
          </cell>
          <cell r="C407" t="str">
            <v>914419007499890176</v>
          </cell>
          <cell r="D407" t="str">
            <v>长安</v>
          </cell>
        </row>
        <row r="408">
          <cell r="B408" t="str">
            <v>东莞市星火齿轮有限公司</v>
          </cell>
          <cell r="C408" t="str">
            <v>91441900675237081M</v>
          </cell>
          <cell r="D408" t="str">
            <v>塘厦</v>
          </cell>
        </row>
        <row r="409">
          <cell r="B409" t="str">
            <v>东莞市欧派奇电子科技有限公司</v>
          </cell>
          <cell r="C409" t="str">
            <v>91441900MA4UPTQD9T</v>
          </cell>
          <cell r="D409" t="str">
            <v>塘厦</v>
          </cell>
        </row>
        <row r="410">
          <cell r="B410" t="str">
            <v>东莞市斌森五金塑胶有限公司</v>
          </cell>
          <cell r="C410" t="str">
            <v>91441900084472725B</v>
          </cell>
          <cell r="D410" t="str">
            <v>厚街</v>
          </cell>
        </row>
        <row r="411">
          <cell r="B411" t="str">
            <v>东莞市慧诚电子科技有限公司</v>
          </cell>
          <cell r="C411" t="str">
            <v>914419006806388753</v>
          </cell>
          <cell r="D411" t="str">
            <v>厚街</v>
          </cell>
        </row>
        <row r="412">
          <cell r="B412" t="str">
            <v>东莞市华铜实业有限公司</v>
          </cell>
          <cell r="C412" t="str">
            <v>91441900MA4W0GW51Q</v>
          </cell>
          <cell r="D412" t="str">
            <v>清溪</v>
          </cell>
        </row>
        <row r="413">
          <cell r="B413" t="str">
            <v>瑞智制冷机器（东莞）有限公司</v>
          </cell>
          <cell r="C413" t="str">
            <v>91441900723848443H</v>
          </cell>
          <cell r="D413" t="str">
            <v>虎门</v>
          </cell>
        </row>
        <row r="414">
          <cell r="B414" t="str">
            <v>东莞市海星和实业有限公司</v>
          </cell>
          <cell r="C414" t="str">
            <v>91441900576413123Y</v>
          </cell>
          <cell r="D414" t="str">
            <v>桥头</v>
          </cell>
        </row>
        <row r="415">
          <cell r="B415" t="str">
            <v>东莞中世拓实业有限公司</v>
          </cell>
          <cell r="C415" t="str">
            <v>9144190076290775XJ</v>
          </cell>
          <cell r="D415" t="str">
            <v>桥头</v>
          </cell>
        </row>
        <row r="416">
          <cell r="B416" t="str">
            <v>东莞市南部佳永电子有限公司</v>
          </cell>
          <cell r="C416" t="str">
            <v>91441900557336716X</v>
          </cell>
          <cell r="D416" t="str">
            <v>常平</v>
          </cell>
        </row>
        <row r="417">
          <cell r="B417" t="str">
            <v>东莞嘉骏橡塑制品有限公司</v>
          </cell>
          <cell r="C417" t="str">
            <v>91441900757861793K</v>
          </cell>
          <cell r="D417" t="str">
            <v>横沥</v>
          </cell>
        </row>
        <row r="418">
          <cell r="B418" t="str">
            <v>东莞天籁之音电声制品有限公司</v>
          </cell>
          <cell r="C418" t="str">
            <v>91441900770974661D</v>
          </cell>
          <cell r="D418" t="str">
            <v>厚街</v>
          </cell>
        </row>
        <row r="419">
          <cell r="B419" t="str">
            <v>东莞市东宇阳电子科技发展有限公司</v>
          </cell>
          <cell r="C419" t="str">
            <v>91441900MA54XAUB8C</v>
          </cell>
          <cell r="D419" t="str">
            <v>凤岗</v>
          </cell>
        </row>
        <row r="420">
          <cell r="B420" t="str">
            <v>广东瀚森智能装备有限公司</v>
          </cell>
          <cell r="C420" t="str">
            <v>91441900MAC3UPQW0B</v>
          </cell>
          <cell r="D420" t="str">
            <v>厚街</v>
          </cell>
        </row>
        <row r="421">
          <cell r="B421" t="str">
            <v>东莞市立敏达电子科技有限公司</v>
          </cell>
          <cell r="C421" t="str">
            <v>91441900690531553N</v>
          </cell>
          <cell r="D421" t="str">
            <v>石排</v>
          </cell>
        </row>
        <row r="422">
          <cell r="B422" t="str">
            <v>东莞市力星激光科技有限公司</v>
          </cell>
          <cell r="C422" t="str">
            <v>914419005536016661</v>
          </cell>
          <cell r="D422" t="str">
            <v>东城</v>
          </cell>
        </row>
        <row r="423">
          <cell r="B423" t="str">
            <v>赛维精密科技（广东）有限公司</v>
          </cell>
          <cell r="C423" t="str">
            <v>914419007962524997</v>
          </cell>
          <cell r="D423" t="str">
            <v>东城</v>
          </cell>
        </row>
        <row r="424">
          <cell r="B424" t="str">
            <v>东莞丝丽雅电子科技有限公司</v>
          </cell>
          <cell r="C424" t="str">
            <v>91441900707609426G</v>
          </cell>
          <cell r="D424" t="str">
            <v>东城</v>
          </cell>
        </row>
        <row r="425">
          <cell r="B425" t="str">
            <v>东莞市千岛机械制造有限公司</v>
          </cell>
          <cell r="C425" t="str">
            <v>9144190005370540XD</v>
          </cell>
          <cell r="D425" t="str">
            <v>长安</v>
          </cell>
        </row>
        <row r="426">
          <cell r="B426" t="str">
            <v>东莞联宝光电科技有限公司</v>
          </cell>
          <cell r="C426" t="str">
            <v>914419007709678161</v>
          </cell>
          <cell r="D426" t="str">
            <v>企石</v>
          </cell>
        </row>
        <row r="427">
          <cell r="B427" t="str">
            <v>东莞市硕创电子有限公司</v>
          </cell>
          <cell r="C427" t="str">
            <v>91441900579724904N</v>
          </cell>
          <cell r="D427" t="str">
            <v>茶山</v>
          </cell>
        </row>
        <row r="428">
          <cell r="B428" t="str">
            <v>台扣利富高塑胶制品（东莞）有限公司</v>
          </cell>
          <cell r="C428" t="str">
            <v>914419007331205366</v>
          </cell>
          <cell r="D428" t="str">
            <v>长安</v>
          </cell>
        </row>
        <row r="429">
          <cell r="B429" t="str">
            <v>广东南华西电气有限公司</v>
          </cell>
          <cell r="C429" t="str">
            <v>91441900675216504C</v>
          </cell>
          <cell r="D429" t="str">
            <v>洪梅</v>
          </cell>
        </row>
        <row r="430">
          <cell r="B430" t="str">
            <v>东莞市佼成塑胶五金有限公司</v>
          </cell>
          <cell r="C430" t="str">
            <v>91441900576484191D</v>
          </cell>
          <cell r="D430" t="str">
            <v>石排</v>
          </cell>
        </row>
        <row r="431">
          <cell r="B431" t="str">
            <v>东莞市锂智慧能源有限公司</v>
          </cell>
          <cell r="C431" t="str">
            <v>91441900MA51H0A38N</v>
          </cell>
          <cell r="D431" t="str">
            <v>樟木头</v>
          </cell>
        </row>
        <row r="432">
          <cell r="B432" t="str">
            <v>东莞市亿谦五金塑胶制品有限公司</v>
          </cell>
          <cell r="C432" t="str">
            <v>914419006924549428</v>
          </cell>
          <cell r="D432" t="str">
            <v>南城</v>
          </cell>
        </row>
        <row r="433">
          <cell r="B433" t="str">
            <v>广东港鸿实业有限公司</v>
          </cell>
          <cell r="C433" t="str">
            <v>91441900MA4UYWFG0K</v>
          </cell>
          <cell r="D433" t="str">
            <v>万江</v>
          </cell>
        </row>
        <row r="434">
          <cell r="B434" t="str">
            <v>广东涌固科技有限公司</v>
          </cell>
          <cell r="C434" t="str">
            <v>91441900MA56YTTU6H</v>
          </cell>
          <cell r="D434" t="str">
            <v>高埗</v>
          </cell>
        </row>
        <row r="435">
          <cell r="B435" t="str">
            <v>广东豪辉科技股份有限公司</v>
          </cell>
          <cell r="C435" t="str">
            <v>91441900796269020P</v>
          </cell>
          <cell r="D435" t="str">
            <v>沙田</v>
          </cell>
        </row>
        <row r="436">
          <cell r="B436" t="str">
            <v>广东振曦精密部件有限公司</v>
          </cell>
          <cell r="C436" t="str">
            <v>91441900MA54BLMA99</v>
          </cell>
          <cell r="D436" t="str">
            <v>企石</v>
          </cell>
        </row>
        <row r="437">
          <cell r="B437" t="str">
            <v>西普尔电子（东莞）有限公司</v>
          </cell>
          <cell r="C437" t="str">
            <v>91441900758338347Q</v>
          </cell>
          <cell r="D437" t="str">
            <v>黄江</v>
          </cell>
        </row>
        <row r="438">
          <cell r="B438" t="str">
            <v>广东亿鑫丰智能装备股份有限公司</v>
          </cell>
          <cell r="C438" t="str">
            <v>91441900696421021U</v>
          </cell>
          <cell r="D438" t="str">
            <v>道滘</v>
          </cell>
        </row>
        <row r="439">
          <cell r="B439" t="str">
            <v>广东炎墨方案科技股份有限公司</v>
          </cell>
          <cell r="C439" t="str">
            <v>91441900MA57EK556P</v>
          </cell>
          <cell r="D439" t="str">
            <v>茶山</v>
          </cell>
        </row>
        <row r="440">
          <cell r="B440" t="str">
            <v>东莞合志精密科技有限公司</v>
          </cell>
          <cell r="C440" t="str">
            <v>91441900579700216R</v>
          </cell>
          <cell r="D440" t="str">
            <v>谢岗</v>
          </cell>
        </row>
        <row r="441">
          <cell r="B441" t="str">
            <v>广东华兰海电测科技股份有限公司</v>
          </cell>
          <cell r="C441" t="str">
            <v>91441900752865314M</v>
          </cell>
          <cell r="D441" t="str">
            <v>麻涌</v>
          </cell>
        </row>
        <row r="442">
          <cell r="B442" t="str">
            <v>东莞市定靖轩机械设备科技有限公司</v>
          </cell>
          <cell r="C442" t="str">
            <v>91441900084513320G</v>
          </cell>
          <cell r="D442" t="str">
            <v>黄江</v>
          </cell>
        </row>
        <row r="443">
          <cell r="B443" t="str">
            <v>东莞市蓝航五金科技有限公司</v>
          </cell>
          <cell r="C443" t="str">
            <v>91441900MA4UWCMF1L</v>
          </cell>
          <cell r="D443" t="str">
            <v>茶山</v>
          </cell>
        </row>
        <row r="444">
          <cell r="B444" t="str">
            <v>广东鼎利电机科技有限公司</v>
          </cell>
          <cell r="C444" t="str">
            <v>91441900MABYCLF81C</v>
          </cell>
          <cell r="D444" t="str">
            <v>东坑</v>
          </cell>
        </row>
        <row r="445">
          <cell r="B445" t="str">
            <v>广东胜蓝电子科技有限公司</v>
          </cell>
          <cell r="C445" t="str">
            <v>91441900MA7KXEPD12</v>
          </cell>
          <cell r="D445" t="str">
            <v>东坑</v>
          </cell>
        </row>
        <row r="446">
          <cell r="B446" t="str">
            <v>东莞市欧伦特科技有限公司</v>
          </cell>
          <cell r="C446" t="str">
            <v>91441900572448433K</v>
          </cell>
          <cell r="D446" t="str">
            <v>横沥</v>
          </cell>
        </row>
        <row r="447">
          <cell r="B447" t="str">
            <v>东莞横沥田头百汇五金塑胶制品有限公司</v>
          </cell>
          <cell r="C447" t="str">
            <v>914419006681577378</v>
          </cell>
          <cell r="D447" t="str">
            <v>横沥</v>
          </cell>
        </row>
        <row r="448">
          <cell r="B448" t="str">
            <v>东莞市小强电子科技有限公司</v>
          </cell>
          <cell r="C448" t="str">
            <v>914419003382279314</v>
          </cell>
          <cell r="D448" t="str">
            <v>东坑</v>
          </cell>
        </row>
        <row r="449">
          <cell r="B449" t="str">
            <v>东莞市旭锐精密科技有限公司</v>
          </cell>
          <cell r="C449" t="str">
            <v>914419006924393630</v>
          </cell>
          <cell r="D449" t="str">
            <v>东坑</v>
          </cell>
        </row>
        <row r="450">
          <cell r="B450" t="str">
            <v>东莞市志兴电子五金有限公司</v>
          </cell>
          <cell r="C450" t="str">
            <v>91441900759237599U</v>
          </cell>
          <cell r="D450" t="str">
            <v>大岭山</v>
          </cell>
        </row>
        <row r="451">
          <cell r="B451" t="str">
            <v>东莞市元谱科技有限公司</v>
          </cell>
          <cell r="C451" t="str">
            <v>91441900MA7J6DT18G</v>
          </cell>
          <cell r="D451" t="str">
            <v>大朗</v>
          </cell>
        </row>
        <row r="452">
          <cell r="B452" t="str">
            <v>东莞市环宇源科技有限公司</v>
          </cell>
          <cell r="C452" t="str">
            <v>91441900MA53NRKC34</v>
          </cell>
          <cell r="D452" t="str">
            <v>大朗</v>
          </cell>
        </row>
        <row r="453">
          <cell r="B453" t="str">
            <v>广东宇球智能车联科技有限公司</v>
          </cell>
          <cell r="C453" t="str">
            <v>91441900304178764H</v>
          </cell>
          <cell r="D453" t="str">
            <v>寮步</v>
          </cell>
        </row>
        <row r="454">
          <cell r="B454" t="str">
            <v>广东高驰运动科技有限公司</v>
          </cell>
          <cell r="C454" t="str">
            <v>91441900MA53NRP90E</v>
          </cell>
          <cell r="D454" t="str">
            <v>松山湖</v>
          </cell>
        </row>
        <row r="455">
          <cell r="B455" t="str">
            <v>广东奥鸿智能装备有限公司</v>
          </cell>
          <cell r="C455" t="str">
            <v>91441900692456331G</v>
          </cell>
          <cell r="D455" t="str">
            <v>东城</v>
          </cell>
        </row>
        <row r="456">
          <cell r="B456" t="str">
            <v>东莞永立电机有限公司</v>
          </cell>
          <cell r="C456" t="str">
            <v>91441900566654126H</v>
          </cell>
          <cell r="D456" t="str">
            <v>寮步</v>
          </cell>
        </row>
        <row r="457">
          <cell r="B457" t="str">
            <v>东莞康视达自动化科技有限公司</v>
          </cell>
          <cell r="C457" t="str">
            <v>91441900797773851T</v>
          </cell>
          <cell r="D457" t="str">
            <v>寮步</v>
          </cell>
        </row>
        <row r="458">
          <cell r="B458" t="str">
            <v>广东时纬科技有限公司</v>
          </cell>
          <cell r="C458" t="str">
            <v>91441900MA53PKCKXG</v>
          </cell>
          <cell r="D458" t="str">
            <v>大岭山</v>
          </cell>
        </row>
        <row r="459">
          <cell r="B459" t="str">
            <v>东莞泉声电子有限公司</v>
          </cell>
          <cell r="C459" t="str">
            <v>914419007444582252</v>
          </cell>
          <cell r="D459" t="str">
            <v>石碣</v>
          </cell>
        </row>
        <row r="460">
          <cell r="B460" t="str">
            <v>东莞申睿电气科技有限公司</v>
          </cell>
          <cell r="C460" t="str">
            <v>91441900MAEJTBDE5J</v>
          </cell>
          <cell r="D460" t="str">
            <v>石龙</v>
          </cell>
        </row>
        <row r="461">
          <cell r="B461" t="str">
            <v>东莞市司姆特电子科技有限公司</v>
          </cell>
          <cell r="C461" t="str">
            <v>9144190066650650XX</v>
          </cell>
          <cell r="D461" t="str">
            <v>石龙</v>
          </cell>
        </row>
        <row r="462">
          <cell r="B462" t="str">
            <v>东莞市德声实业有限公司</v>
          </cell>
          <cell r="C462" t="str">
            <v>91441900MA4UK8DPXK</v>
          </cell>
          <cell r="D462" t="str">
            <v>石排</v>
          </cell>
        </row>
        <row r="463">
          <cell r="B463" t="str">
            <v>东莞市宏泰基阻燃材料有限公司</v>
          </cell>
          <cell r="C463" t="str">
            <v>914419005764355762</v>
          </cell>
          <cell r="D463" t="str">
            <v>横沥</v>
          </cell>
        </row>
        <row r="464">
          <cell r="B464" t="str">
            <v>东莞虹日金属科技有限公司</v>
          </cell>
          <cell r="C464" t="str">
            <v>914419005764794641</v>
          </cell>
          <cell r="D464" t="str">
            <v>横沥</v>
          </cell>
        </row>
        <row r="465">
          <cell r="B465" t="str">
            <v>东莞胜方电子有限公司</v>
          </cell>
          <cell r="C465" t="str">
            <v>91441900618328534E</v>
          </cell>
          <cell r="D465" t="str">
            <v>东城</v>
          </cell>
        </row>
        <row r="466">
          <cell r="B466" t="str">
            <v>东莞市华氪精密设备有限公司</v>
          </cell>
          <cell r="C466" t="str">
            <v>91441900MAC86J2DXY</v>
          </cell>
          <cell r="D466" t="str">
            <v>东城</v>
          </cell>
        </row>
        <row r="467">
          <cell r="B467" t="str">
            <v>东莞市国锐自动化设备科技有限公司</v>
          </cell>
          <cell r="C467" t="str">
            <v>914419003453457257</v>
          </cell>
          <cell r="D467" t="str">
            <v>黄江</v>
          </cell>
        </row>
        <row r="468">
          <cell r="B468" t="str">
            <v>东莞市百米亚电子科技有限公司</v>
          </cell>
          <cell r="C468" t="str">
            <v>914419006904756194</v>
          </cell>
          <cell r="D468" t="str">
            <v>清溪</v>
          </cell>
        </row>
        <row r="469">
          <cell r="B469" t="str">
            <v>东莞市汉凯电子有限公司</v>
          </cell>
          <cell r="C469" t="str">
            <v>91441900MA52FUKX9X</v>
          </cell>
          <cell r="D469" t="str">
            <v>塘厦</v>
          </cell>
        </row>
        <row r="470">
          <cell r="B470" t="str">
            <v>广东胜高通信有限公司</v>
          </cell>
          <cell r="C470" t="str">
            <v>91441900574477916K</v>
          </cell>
          <cell r="D470" t="str">
            <v>万江</v>
          </cell>
        </row>
        <row r="471">
          <cell r="B471" t="str">
            <v>东莞旭力达精密科技有限公司</v>
          </cell>
          <cell r="C471" t="str">
            <v>91441900MA56YCD45P</v>
          </cell>
          <cell r="D471" t="str">
            <v>东坑</v>
          </cell>
        </row>
        <row r="472">
          <cell r="B472" t="str">
            <v>广东力顺源智能自动化有限公司</v>
          </cell>
          <cell r="C472" t="str">
            <v>91441900664988445C</v>
          </cell>
          <cell r="D472" t="str">
            <v>道滘</v>
          </cell>
        </row>
        <row r="473">
          <cell r="B473" t="str">
            <v>东莞市台易电子科技有限公司</v>
          </cell>
          <cell r="C473" t="str">
            <v>91441900MA4UNPQJ69</v>
          </cell>
          <cell r="D473" t="str">
            <v>高埗</v>
          </cell>
        </row>
        <row r="474">
          <cell r="B474" t="str">
            <v>海宏科技（东莞）有限公司</v>
          </cell>
          <cell r="C474" t="str">
            <v>91441900577903714E</v>
          </cell>
          <cell r="D474" t="str">
            <v>樟木头</v>
          </cell>
        </row>
        <row r="475">
          <cell r="B475" t="str">
            <v>东莞市博钺电子有限公司</v>
          </cell>
          <cell r="C475" t="str">
            <v>91441900594021297Y</v>
          </cell>
          <cell r="D475" t="str">
            <v>厚街</v>
          </cell>
        </row>
        <row r="476">
          <cell r="B476" t="str">
            <v>东莞市泓达电子科技有限公司</v>
          </cell>
          <cell r="C476" t="str">
            <v>91441900669845400G</v>
          </cell>
          <cell r="D476" t="str">
            <v>厚街</v>
          </cell>
        </row>
        <row r="477">
          <cell r="B477" t="str">
            <v>联基精密电子股份有限公司</v>
          </cell>
          <cell r="C477" t="str">
            <v>91441900MA55G6FA1J</v>
          </cell>
          <cell r="D477" t="str">
            <v>常平</v>
          </cell>
        </row>
        <row r="478">
          <cell r="B478" t="str">
            <v>广东乾威精密连接器有限公司</v>
          </cell>
          <cell r="C478" t="str">
            <v>9144190005068253X9</v>
          </cell>
          <cell r="D478" t="str">
            <v>常平</v>
          </cell>
        </row>
        <row r="479">
          <cell r="B479" t="str">
            <v>广东聚诚智能科技有限公司</v>
          </cell>
          <cell r="C479" t="str">
            <v>9144190005998602X8</v>
          </cell>
          <cell r="D479" t="str">
            <v>常平</v>
          </cell>
        </row>
        <row r="480">
          <cell r="B480" t="str">
            <v>东莞市圣鼎源科技有限公司</v>
          </cell>
          <cell r="C480" t="str">
            <v>91441900MA53512A3G</v>
          </cell>
          <cell r="D480" t="str">
            <v>常平</v>
          </cell>
        </row>
        <row r="481">
          <cell r="B481" t="str">
            <v>广东擎洲光电科技股份有限公司</v>
          </cell>
          <cell r="C481" t="str">
            <v>91441900680613619A</v>
          </cell>
          <cell r="D481" t="str">
            <v>横沥</v>
          </cell>
        </row>
        <row r="482">
          <cell r="B482" t="str">
            <v>世全通信科技（东莞）有限公司</v>
          </cell>
          <cell r="C482" t="str">
            <v>91441900MA552NHB29</v>
          </cell>
          <cell r="D482" t="str">
            <v>长安</v>
          </cell>
        </row>
        <row r="483">
          <cell r="B483" t="str">
            <v>东莞市东一思创电子有限公司</v>
          </cell>
          <cell r="C483" t="str">
            <v>91441900MA572PXQ4D</v>
          </cell>
          <cell r="D483" t="str">
            <v>桥头</v>
          </cell>
        </row>
        <row r="484">
          <cell r="B484" t="str">
            <v>广东华尔赛弹簧实业有限公司</v>
          </cell>
          <cell r="C484" t="str">
            <v>914419006715525781</v>
          </cell>
          <cell r="D484" t="str">
            <v>黄江</v>
          </cell>
        </row>
        <row r="485">
          <cell r="B485" t="str">
            <v>广东凯迪微智能装备有限公司</v>
          </cell>
          <cell r="C485" t="str">
            <v>91441900MA51YFFQ14</v>
          </cell>
          <cell r="D485" t="str">
            <v>大朗</v>
          </cell>
        </row>
        <row r="486">
          <cell r="B486" t="str">
            <v>广东凯晟科技发展有限公司</v>
          </cell>
          <cell r="C486" t="str">
            <v>914419007398570886</v>
          </cell>
          <cell r="D486" t="str">
            <v>企石</v>
          </cell>
        </row>
        <row r="487">
          <cell r="B487" t="str">
            <v>东莞市台阳精密机械有限公司</v>
          </cell>
          <cell r="C487" t="str">
            <v>914419005591217358</v>
          </cell>
          <cell r="D487" t="str">
            <v>厚街</v>
          </cell>
        </row>
        <row r="488">
          <cell r="B488" t="str">
            <v>东莞益友隆电子有限公司</v>
          </cell>
          <cell r="C488" t="str">
            <v>91440101MA9Y033A35</v>
          </cell>
          <cell r="D488" t="str">
            <v>松山湖</v>
          </cell>
        </row>
        <row r="489">
          <cell r="B489" t="str">
            <v>东莞触点智能装备有限公司</v>
          </cell>
          <cell r="C489" t="str">
            <v>91441900MA4W2WRX3W</v>
          </cell>
          <cell r="D489" t="str">
            <v>松山湖</v>
          </cell>
        </row>
        <row r="490">
          <cell r="B490" t="str">
            <v>东莞市双丰电子有限公司</v>
          </cell>
          <cell r="C490" t="str">
            <v>91441900699789980L</v>
          </cell>
          <cell r="D490" t="str">
            <v>塘厦</v>
          </cell>
        </row>
        <row r="491">
          <cell r="B491" t="str">
            <v>东莞市诺义包装材料有限公司</v>
          </cell>
          <cell r="C491" t="str">
            <v>914419006844373841</v>
          </cell>
          <cell r="D491" t="str">
            <v>塘厦</v>
          </cell>
        </row>
        <row r="492">
          <cell r="B492" t="str">
            <v>东莞市捷康电子科技有限公司</v>
          </cell>
          <cell r="C492" t="str">
            <v>914419006698580686</v>
          </cell>
          <cell r="D492" t="str">
            <v>塘厦</v>
          </cell>
        </row>
        <row r="493">
          <cell r="B493" t="str">
            <v>东莞市伟峰新材料科技有限公司</v>
          </cell>
          <cell r="C493" t="str">
            <v>91441900MA52TMAMXA</v>
          </cell>
          <cell r="D493" t="str">
            <v>清溪</v>
          </cell>
        </row>
        <row r="494">
          <cell r="B494" t="str">
            <v>东莞市星酷散热科技有限公司</v>
          </cell>
          <cell r="C494" t="str">
            <v>91441900MA51RD7A6J</v>
          </cell>
          <cell r="D494" t="str">
            <v>清溪</v>
          </cell>
        </row>
        <row r="495">
          <cell r="B495" t="str">
            <v>东莞市昭浩精密五金制品有限公司</v>
          </cell>
          <cell r="C495" t="str">
            <v>91441900553641529F</v>
          </cell>
          <cell r="D495" t="str">
            <v>虎门</v>
          </cell>
        </row>
        <row r="496">
          <cell r="B496" t="str">
            <v>东莞坤胜五金制品有限公司</v>
          </cell>
          <cell r="C496" t="str">
            <v>91441900618335275N</v>
          </cell>
          <cell r="D496" t="str">
            <v>虎门</v>
          </cell>
        </row>
        <row r="497">
          <cell r="B497" t="str">
            <v>广东特诚五金电子有限公司</v>
          </cell>
          <cell r="C497" t="str">
            <v>91441900555573646D</v>
          </cell>
          <cell r="D497" t="str">
            <v>虎门</v>
          </cell>
        </row>
        <row r="498">
          <cell r="B498" t="str">
            <v>东莞市松裕塑胶皮具制品有限公司</v>
          </cell>
          <cell r="C498" t="str">
            <v>91441900574532620G</v>
          </cell>
          <cell r="D498" t="str">
            <v>长安</v>
          </cell>
        </row>
        <row r="499">
          <cell r="B499" t="str">
            <v>东莞市康镁特电子有限公司</v>
          </cell>
          <cell r="C499" t="str">
            <v>914419000901471874</v>
          </cell>
          <cell r="D499" t="str">
            <v>长安</v>
          </cell>
        </row>
        <row r="500">
          <cell r="B500" t="str">
            <v>东莞市鼎平精密五金科技有限公司</v>
          </cell>
          <cell r="C500" t="str">
            <v>91441900345270794U</v>
          </cell>
          <cell r="D500" t="str">
            <v>长安</v>
          </cell>
        </row>
        <row r="501">
          <cell r="B501" t="str">
            <v>东莞市隆利精密塑胶模具有限公司</v>
          </cell>
          <cell r="C501" t="str">
            <v>91441900MA545RCL96</v>
          </cell>
          <cell r="D501" t="str">
            <v>长安</v>
          </cell>
        </row>
        <row r="502">
          <cell r="B502" t="str">
            <v>东莞市爱飞易模具技术有限公司</v>
          </cell>
          <cell r="C502" t="str">
            <v>914419005974474029</v>
          </cell>
          <cell r="D502" t="str">
            <v>长安</v>
          </cell>
        </row>
        <row r="503">
          <cell r="B503" t="str">
            <v>东莞市益铁金属制品有限公司</v>
          </cell>
          <cell r="C503" t="str">
            <v>9144190059213487XN</v>
          </cell>
          <cell r="D503" t="str">
            <v>塘厦</v>
          </cell>
        </row>
        <row r="504">
          <cell r="B504" t="str">
            <v>东莞联立电器实业有限公司</v>
          </cell>
          <cell r="C504" t="str">
            <v>914419007545006185</v>
          </cell>
          <cell r="D504" t="str">
            <v>塘厦</v>
          </cell>
        </row>
        <row r="505">
          <cell r="B505" t="str">
            <v>广东晗泰精密技术有限公司</v>
          </cell>
          <cell r="C505" t="str">
            <v>914419003152674714</v>
          </cell>
          <cell r="D505" t="str">
            <v>塘厦</v>
          </cell>
        </row>
        <row r="506">
          <cell r="B506" t="str">
            <v>东莞市宏联电子有限公司</v>
          </cell>
          <cell r="C506" t="str">
            <v>91441900696487362X</v>
          </cell>
          <cell r="D506" t="str">
            <v>塘厦</v>
          </cell>
        </row>
        <row r="507">
          <cell r="B507" t="str">
            <v>广东新秀新材料股份有限公司</v>
          </cell>
          <cell r="C507" t="str">
            <v>914419006997150092</v>
          </cell>
          <cell r="D507" t="str">
            <v>塘厦</v>
          </cell>
        </row>
        <row r="508">
          <cell r="B508" t="str">
            <v>东莞山多力汽车配件有限公司</v>
          </cell>
          <cell r="C508" t="str">
            <v>91441900758308893N</v>
          </cell>
          <cell r="D508" t="str">
            <v>企石</v>
          </cell>
        </row>
        <row r="509">
          <cell r="B509" t="str">
            <v>东莞市益通电子科技有限公司</v>
          </cell>
          <cell r="C509" t="str">
            <v>91441900592117981W</v>
          </cell>
          <cell r="D509" t="str">
            <v>大朗</v>
          </cell>
        </row>
        <row r="510">
          <cell r="B510" t="str">
            <v>广东朝歌智慧互联科技有限公司</v>
          </cell>
          <cell r="C510" t="str">
            <v>91441900MA543TPX46</v>
          </cell>
          <cell r="D510" t="str">
            <v>松山湖</v>
          </cell>
        </row>
        <row r="511">
          <cell r="B511" t="str">
            <v>广东三木科技有限公司</v>
          </cell>
          <cell r="C511" t="str">
            <v>914419000599632153</v>
          </cell>
          <cell r="D511" t="str">
            <v>松山湖</v>
          </cell>
        </row>
        <row r="512">
          <cell r="B512" t="str">
            <v>东翔电子（东莞）有限公司</v>
          </cell>
          <cell r="C512" t="str">
            <v>91441900052495586U</v>
          </cell>
          <cell r="D512" t="str">
            <v>石碣</v>
          </cell>
        </row>
        <row r="513">
          <cell r="B513" t="str">
            <v>东莞市吉诺塑胶制品有限公司</v>
          </cell>
          <cell r="C513" t="str">
            <v>91441900566685168A</v>
          </cell>
          <cell r="D513" t="str">
            <v>厚街</v>
          </cell>
        </row>
        <row r="514">
          <cell r="B514" t="str">
            <v>东莞新东华五金塑胶配件有限公司</v>
          </cell>
          <cell r="C514" t="str">
            <v>914419005666837792</v>
          </cell>
          <cell r="D514" t="str">
            <v>长安</v>
          </cell>
        </row>
        <row r="515">
          <cell r="B515" t="str">
            <v>东莞爱阳动力新能源有限公司</v>
          </cell>
          <cell r="C515" t="str">
            <v>91441900MA51PD4A62</v>
          </cell>
          <cell r="D515" t="str">
            <v>清溪</v>
          </cell>
        </row>
        <row r="516">
          <cell r="B516" t="str">
            <v>东莞市艾优磁性科技有限公司</v>
          </cell>
          <cell r="C516" t="str">
            <v>91441900MA51RXTA0F</v>
          </cell>
          <cell r="D516" t="str">
            <v>虎门</v>
          </cell>
        </row>
        <row r="517">
          <cell r="B517" t="str">
            <v>东莞市莞秦电子科技有限公司</v>
          </cell>
          <cell r="C517" t="str">
            <v>91441900325083027A</v>
          </cell>
          <cell r="D517" t="str">
            <v>桥头</v>
          </cell>
        </row>
        <row r="518">
          <cell r="B518" t="str">
            <v>熵基科技（广东）有限公司</v>
          </cell>
          <cell r="C518" t="str">
            <v>91441900MA4WQ1B679</v>
          </cell>
          <cell r="D518" t="str">
            <v>樟木头</v>
          </cell>
        </row>
        <row r="519">
          <cell r="B519" t="str">
            <v>东莞金太阳研磨股份有限公司</v>
          </cell>
          <cell r="C519" t="str">
            <v>91441900770950125W</v>
          </cell>
          <cell r="D519" t="str">
            <v>大岭山</v>
          </cell>
        </row>
        <row r="520">
          <cell r="B520" t="str">
            <v>东莞市贝特电子科技股份有限公司</v>
          </cell>
          <cell r="C520" t="str">
            <v>91441900753676398A</v>
          </cell>
          <cell r="D520" t="str">
            <v>松山湖</v>
          </cell>
        </row>
        <row r="521">
          <cell r="B521" t="str">
            <v>东莞华连电子科技有限公司</v>
          </cell>
          <cell r="C521" t="str">
            <v>91441900MA4WG2LA17</v>
          </cell>
          <cell r="D521" t="str">
            <v>大朗</v>
          </cell>
        </row>
        <row r="522">
          <cell r="B522" t="str">
            <v>东莞市凌进精密制造有限公司</v>
          </cell>
          <cell r="C522" t="str">
            <v>91441900MA51J5K28L</v>
          </cell>
          <cell r="D522" t="str">
            <v>黄江</v>
          </cell>
        </row>
        <row r="523">
          <cell r="B523" t="str">
            <v>东莞市三仁电子科技有限公司</v>
          </cell>
          <cell r="C523" t="str">
            <v>91441900677077798A</v>
          </cell>
          <cell r="D523" t="str">
            <v>黄江</v>
          </cell>
        </row>
        <row r="524">
          <cell r="B524" t="str">
            <v>东莞市东颂电子有限公司</v>
          </cell>
          <cell r="C524" t="str">
            <v>914419006730843337</v>
          </cell>
          <cell r="D524" t="str">
            <v>东城</v>
          </cell>
        </row>
        <row r="525">
          <cell r="B525" t="str">
            <v>东莞市玮帝电业科技有限公司</v>
          </cell>
          <cell r="C525" t="str">
            <v>91441900MA51KP9J73</v>
          </cell>
          <cell r="D525" t="str">
            <v>东坑</v>
          </cell>
        </row>
        <row r="526">
          <cell r="B526" t="str">
            <v>东莞市志远数控设备制造有限公司</v>
          </cell>
          <cell r="C526" t="str">
            <v>914419005813507453</v>
          </cell>
          <cell r="D526" t="str">
            <v>东坑</v>
          </cell>
        </row>
        <row r="527">
          <cell r="B527" t="str">
            <v>东莞市榕俊电子有限公司</v>
          </cell>
          <cell r="C527" t="str">
            <v>91441900MA4UPR992L</v>
          </cell>
          <cell r="D527" t="str">
            <v>东坑</v>
          </cell>
        </row>
        <row r="528">
          <cell r="B528" t="str">
            <v>东莞市利通行新能源科技有限公司</v>
          </cell>
          <cell r="C528" t="str">
            <v>91441900690511755Q</v>
          </cell>
          <cell r="D528" t="str">
            <v>横沥</v>
          </cell>
        </row>
        <row r="529">
          <cell r="B529" t="str">
            <v>康菲胶粘剂技术（广东）有限公司</v>
          </cell>
          <cell r="C529" t="str">
            <v>91441900577880700N</v>
          </cell>
          <cell r="D529" t="str">
            <v>常平</v>
          </cell>
        </row>
        <row r="530">
          <cell r="B530" t="str">
            <v>东莞市罗姆斯智能科技有限公司</v>
          </cell>
          <cell r="C530" t="str">
            <v>91441900315074362D</v>
          </cell>
          <cell r="D530" t="str">
            <v>厚街</v>
          </cell>
        </row>
        <row r="531">
          <cell r="B531" t="str">
            <v>东莞市天一精密机电有限公司</v>
          </cell>
          <cell r="C531" t="str">
            <v>91441900778301007X</v>
          </cell>
          <cell r="D531" t="str">
            <v>东城</v>
          </cell>
        </row>
        <row r="532">
          <cell r="B532" t="str">
            <v>东莞誉诚实业有限公司</v>
          </cell>
          <cell r="C532" t="str">
            <v>9144190007505218X4</v>
          </cell>
          <cell r="D532" t="str">
            <v>长安</v>
          </cell>
        </row>
        <row r="533">
          <cell r="B533" t="str">
            <v>东莞忠佑电子有限公司</v>
          </cell>
          <cell r="C533" t="str">
            <v>91441900774033041L</v>
          </cell>
          <cell r="D533" t="str">
            <v>凤岗</v>
          </cell>
        </row>
        <row r="534">
          <cell r="B534" t="str">
            <v>东莞市容辰制罐有限公司</v>
          </cell>
          <cell r="C534" t="str">
            <v>914419006731471700</v>
          </cell>
          <cell r="D534" t="str">
            <v>凤岗</v>
          </cell>
        </row>
        <row r="535">
          <cell r="B535" t="str">
            <v>东莞南新塑胶制品有限公司</v>
          </cell>
          <cell r="C535" t="str">
            <v>91441900739899288Y</v>
          </cell>
          <cell r="D535" t="str">
            <v>常平</v>
          </cell>
        </row>
        <row r="536">
          <cell r="B536" t="str">
            <v>东莞联鹏智能装备有限公司</v>
          </cell>
          <cell r="C536" t="str">
            <v>91441900MA4WRLG93D</v>
          </cell>
          <cell r="D536" t="str">
            <v>塘厦</v>
          </cell>
        </row>
        <row r="537">
          <cell r="B537" t="str">
            <v>东莞市中汇瑞德电子股份有限公司</v>
          </cell>
          <cell r="C537" t="str">
            <v>9144190078924153X6</v>
          </cell>
          <cell r="D537" t="str">
            <v>塘厦</v>
          </cell>
        </row>
        <row r="538">
          <cell r="B538" t="str">
            <v>东莞近江电子有限公司</v>
          </cell>
          <cell r="C538" t="str">
            <v>91441900749953049W</v>
          </cell>
          <cell r="D538" t="str">
            <v>桥头</v>
          </cell>
        </row>
        <row r="539">
          <cell r="B539" t="str">
            <v>东莞远望智能科技有限公司</v>
          </cell>
          <cell r="C539" t="str">
            <v>91441900MA54PQ1C1T</v>
          </cell>
          <cell r="D539" t="str">
            <v>长安</v>
          </cell>
        </row>
        <row r="540">
          <cell r="B540" t="str">
            <v>东莞市悦顺电子科技有限公司</v>
          </cell>
          <cell r="C540" t="str">
            <v>91441900553690144T</v>
          </cell>
          <cell r="D540" t="str">
            <v>塘厦</v>
          </cell>
        </row>
        <row r="541">
          <cell r="B541" t="str">
            <v>东莞市泰锐琦五金电子有限公司</v>
          </cell>
          <cell r="C541" t="str">
            <v>91441900MA53RRT552</v>
          </cell>
          <cell r="D541" t="str">
            <v>凤岗</v>
          </cell>
        </row>
        <row r="542">
          <cell r="B542" t="str">
            <v>东莞市美电创新科技有限公司</v>
          </cell>
          <cell r="C542" t="str">
            <v>91441900MABXWD
B23C</v>
          </cell>
          <cell r="D542" t="str">
            <v>石碣</v>
          </cell>
        </row>
        <row r="543">
          <cell r="B543" t="str">
            <v>东莞市众联电子材料有限公司</v>
          </cell>
          <cell r="C543" t="str">
            <v>91441900566651603W</v>
          </cell>
          <cell r="D543" t="str">
            <v>东城</v>
          </cell>
        </row>
        <row r="544">
          <cell r="B544" t="str">
            <v>东莞市盈鑫半导体材料有限公司</v>
          </cell>
          <cell r="C544" t="str">
            <v>91441900MA56L1D44P</v>
          </cell>
          <cell r="D544" t="str">
            <v>松山湖</v>
          </cell>
        </row>
        <row r="545">
          <cell r="B545" t="str">
            <v>东莞市嘉铭精密压铸有限公司</v>
          </cell>
          <cell r="C545" t="str">
            <v>91441900MA5630A286</v>
          </cell>
          <cell r="D545" t="str">
            <v>长安</v>
          </cell>
        </row>
        <row r="546">
          <cell r="B546" t="str">
            <v>东莞市猛进科技有限公司</v>
          </cell>
          <cell r="C546" t="str">
            <v>91441900MA54ERH246</v>
          </cell>
          <cell r="D546" t="str">
            <v>塘厦</v>
          </cell>
        </row>
        <row r="547">
          <cell r="B547" t="str">
            <v>广东文轩热能科技股份有限公司</v>
          </cell>
          <cell r="C547" t="str">
            <v>91441900694747570G</v>
          </cell>
          <cell r="D547" t="str">
            <v>清溪</v>
          </cell>
        </row>
        <row r="548">
          <cell r="B548" t="str">
            <v>东莞市奇为电机科技有限公司</v>
          </cell>
          <cell r="C548" t="str">
            <v>914419000567689320</v>
          </cell>
          <cell r="D548" t="str">
            <v>凤岗</v>
          </cell>
        </row>
        <row r="549">
          <cell r="B549" t="str">
            <v>东莞顺络钽电容电子有限公司</v>
          </cell>
          <cell r="C549" t="str">
            <v>91441900MA56KRFP4C</v>
          </cell>
          <cell r="D549" t="str">
            <v>塘厦</v>
          </cell>
        </row>
        <row r="550">
          <cell r="B550" t="str">
            <v>东莞市茂佳塑胶电子有限公司</v>
          </cell>
          <cell r="C550" t="str">
            <v>91441900663332364X</v>
          </cell>
          <cell r="D550" t="str">
            <v>塘厦</v>
          </cell>
        </row>
        <row r="551">
          <cell r="B551" t="str">
            <v>东莞市赛尔盈电子有限公司</v>
          </cell>
          <cell r="C551" t="str">
            <v>91441900MA577DU74Y</v>
          </cell>
          <cell r="D551" t="str">
            <v>沙田</v>
          </cell>
        </row>
        <row r="552">
          <cell r="B552" t="str">
            <v>东莞市中麒光电技术有限公司</v>
          </cell>
          <cell r="C552" t="str">
            <v>91441900MA51UBWH3Q</v>
          </cell>
          <cell r="D552" t="str">
            <v>东城</v>
          </cell>
        </row>
        <row r="553">
          <cell r="B553" t="str">
            <v>广东健硕科技有限公司</v>
          </cell>
          <cell r="C553" t="str">
            <v>91441900MA4UT0G79J</v>
          </cell>
          <cell r="D553" t="str">
            <v>茶山</v>
          </cell>
        </row>
        <row r="554">
          <cell r="B554" t="str">
            <v>东莞市鑫誉精密智造有限公司</v>
          </cell>
          <cell r="C554" t="str">
            <v>914419003150062633</v>
          </cell>
          <cell r="D554" t="str">
            <v>清溪</v>
          </cell>
        </row>
        <row r="555">
          <cell r="B555" t="str">
            <v>东莞市擎誉五金有限公司</v>
          </cell>
          <cell r="C555" t="str">
            <v>91441900MA4UJ03A6L</v>
          </cell>
          <cell r="D555" t="str">
            <v>桥头</v>
          </cell>
        </row>
        <row r="556">
          <cell r="B556" t="str">
            <v>东莞市川东电子科技有限公司</v>
          </cell>
          <cell r="C556" t="str">
            <v>91441900698112898A</v>
          </cell>
          <cell r="D556" t="str">
            <v>石碣</v>
          </cell>
        </row>
        <row r="557">
          <cell r="B557" t="str">
            <v>东莞市仙桥电子科技有限公司</v>
          </cell>
          <cell r="C557" t="str">
            <v>91441900759238612T</v>
          </cell>
          <cell r="D557" t="str">
            <v>桥头</v>
          </cell>
        </row>
        <row r="558">
          <cell r="B558" t="str">
            <v>照彰实业（东莞）有限公司</v>
          </cell>
          <cell r="C558" t="str">
            <v>914419006177625157</v>
          </cell>
          <cell r="D558" t="str">
            <v>塘厦</v>
          </cell>
        </row>
        <row r="559">
          <cell r="B559" t="str">
            <v>东莞市逸昊金属材料科技有限公司</v>
          </cell>
          <cell r="C559" t="str">
            <v>914419003232314010</v>
          </cell>
          <cell r="D559" t="str">
            <v>凤岗</v>
          </cell>
        </row>
        <row r="560">
          <cell r="B560" t="str">
            <v>东莞市成东电子科技有限公司</v>
          </cell>
          <cell r="C560" t="str">
            <v>914419005958491175</v>
          </cell>
          <cell r="D560" t="str">
            <v>东城</v>
          </cell>
        </row>
        <row r="561">
          <cell r="B561" t="str">
            <v>东莞市云通通讯科技有限公司</v>
          </cell>
          <cell r="C561" t="str">
            <v>91441900096031281N</v>
          </cell>
          <cell r="D561" t="str">
            <v>寮步</v>
          </cell>
        </row>
        <row r="562">
          <cell r="B562" t="str">
            <v>东莞市群信五金塑胶制品有限公司</v>
          </cell>
          <cell r="C562" t="str">
            <v>91441900314956945N</v>
          </cell>
          <cell r="D562" t="str">
            <v>寮步</v>
          </cell>
        </row>
        <row r="563">
          <cell r="B563" t="str">
            <v>盈泰精密制造科技（东莞）有限公司</v>
          </cell>
          <cell r="C563" t="str">
            <v>91441900MA53BXQ98L</v>
          </cell>
          <cell r="D563" t="str">
            <v>大朗</v>
          </cell>
        </row>
        <row r="564">
          <cell r="B564" t="str">
            <v>东莞市高鑫检测设备有限公司</v>
          </cell>
          <cell r="C564" t="str">
            <v>91441900668166369B</v>
          </cell>
          <cell r="D564" t="str">
            <v>万江</v>
          </cell>
        </row>
        <row r="565">
          <cell r="B565" t="str">
            <v>东莞市迈科精密机械有限公司</v>
          </cell>
          <cell r="C565" t="str">
            <v>91441900MA523QX13L</v>
          </cell>
          <cell r="D565" t="str">
            <v>万江</v>
          </cell>
        </row>
        <row r="566">
          <cell r="B566" t="str">
            <v>东莞市欣业实业有限公司</v>
          </cell>
          <cell r="C566" t="str">
            <v>91441900553643225G</v>
          </cell>
          <cell r="D566" t="str">
            <v>石碣</v>
          </cell>
        </row>
        <row r="567">
          <cell r="B567" t="str">
            <v>东莞市东鸿自动化科技有限公司</v>
          </cell>
          <cell r="C567" t="str">
            <v>914419000735225129</v>
          </cell>
          <cell r="D567" t="str">
            <v>石碣</v>
          </cell>
        </row>
        <row r="568">
          <cell r="B568" t="str">
            <v>东莞市凯铭精密自动化科技有限公司</v>
          </cell>
          <cell r="C568" t="str">
            <v>91441900325165655T</v>
          </cell>
          <cell r="D568" t="str">
            <v>茶山</v>
          </cell>
        </row>
        <row r="569">
          <cell r="B569" t="str">
            <v>东莞海雅特汽车科技有限公司</v>
          </cell>
          <cell r="C569" t="str">
            <v>91441900MA51E6NF9E</v>
          </cell>
          <cell r="D569" t="str">
            <v>茶山</v>
          </cell>
        </row>
        <row r="570">
          <cell r="B570" t="str">
            <v>东莞市江合磁业科技有限公司</v>
          </cell>
          <cell r="C570" t="str">
            <v>91441900MA52719732</v>
          </cell>
          <cell r="D570" t="str">
            <v>石碣</v>
          </cell>
        </row>
        <row r="571">
          <cell r="B571" t="str">
            <v>东莞市四辉表面处理科技有限公司</v>
          </cell>
          <cell r="C571" t="str">
            <v>914419007778497831</v>
          </cell>
          <cell r="D571" t="str">
            <v>大岭山</v>
          </cell>
        </row>
        <row r="572">
          <cell r="B572" t="str">
            <v>东莞晋原电子有限公司</v>
          </cell>
          <cell r="C572" t="str">
            <v>91441900736165254N</v>
          </cell>
          <cell r="D572" t="str">
            <v>大岭山</v>
          </cell>
        </row>
        <row r="573">
          <cell r="B573" t="str">
            <v>东莞力晶科技有限公司</v>
          </cell>
          <cell r="C573" t="str">
            <v>91441900MA55U67L77</v>
          </cell>
          <cell r="D573" t="str">
            <v>凤岗</v>
          </cell>
        </row>
        <row r="574">
          <cell r="B574" t="str">
            <v>东莞市骏全塑胶电子有限公司</v>
          </cell>
          <cell r="C574" t="str">
            <v>914419000615176521</v>
          </cell>
          <cell r="D574" t="str">
            <v>东坑</v>
          </cell>
        </row>
        <row r="575">
          <cell r="B575" t="str">
            <v>东莞市国崴五金塑胶制品有限公司</v>
          </cell>
          <cell r="C575" t="str">
            <v>91441900MA4W83AU4J</v>
          </cell>
          <cell r="D575" t="str">
            <v>长安</v>
          </cell>
        </row>
        <row r="576">
          <cell r="B576" t="str">
            <v>东莞市科发盛实业有限公司</v>
          </cell>
          <cell r="C576" t="str">
            <v>91441900796255366T</v>
          </cell>
          <cell r="D576" t="str">
            <v>大朗</v>
          </cell>
        </row>
        <row r="577">
          <cell r="B577" t="str">
            <v>东莞市荣昌盛航空科技有限公司</v>
          </cell>
          <cell r="C577" t="str">
            <v>91441900MA4W5H314X</v>
          </cell>
          <cell r="D577" t="str">
            <v>大朗</v>
          </cell>
        </row>
        <row r="578">
          <cell r="B578" t="str">
            <v>东莞北欧智能科技有限公司</v>
          </cell>
          <cell r="C578" t="str">
            <v>91441900MA4URPKC2H</v>
          </cell>
          <cell r="D578" t="str">
            <v>石排</v>
          </cell>
        </row>
        <row r="579">
          <cell r="B579" t="str">
            <v>东莞市嘉佰达电子科技有限公司</v>
          </cell>
          <cell r="C579" t="str">
            <v>91441900345388346A</v>
          </cell>
          <cell r="D579" t="str">
            <v>塘厦</v>
          </cell>
        </row>
        <row r="580">
          <cell r="B580" t="str">
            <v>东莞市盛雄激光先进装备股份有限公司</v>
          </cell>
          <cell r="C580" t="str">
            <v>91441900673111688K</v>
          </cell>
          <cell r="D580" t="str">
            <v>大朗</v>
          </cell>
        </row>
        <row r="581">
          <cell r="B581" t="str">
            <v>广东钮铂尔科技有限公司</v>
          </cell>
          <cell r="C581" t="str">
            <v>91441900059940515Y</v>
          </cell>
          <cell r="D581" t="str">
            <v>大朗</v>
          </cell>
        </row>
        <row r="582">
          <cell r="B582" t="str">
            <v>东莞市力辉马达有限公司</v>
          </cell>
          <cell r="C582" t="str">
            <v>91441900562644940X</v>
          </cell>
          <cell r="D582" t="str">
            <v>凤岗</v>
          </cell>
        </row>
        <row r="583">
          <cell r="B583" t="str">
            <v>广东顶峰精密技术有限公司</v>
          </cell>
          <cell r="C583" t="str">
            <v>91441900MA4UR0746B</v>
          </cell>
          <cell r="D583" t="str">
            <v>东坑</v>
          </cell>
        </row>
        <row r="584">
          <cell r="B584" t="str">
            <v>广东南方宏明电子科技股份有限公司</v>
          </cell>
          <cell r="C584" t="str">
            <v>91441900618118983A</v>
          </cell>
          <cell r="D584" t="str">
            <v>望牛墩</v>
          </cell>
        </row>
        <row r="585">
          <cell r="B585" t="str">
            <v>东莞宏易电子有限公司</v>
          </cell>
          <cell r="C585" t="str">
            <v>91441900787975994F</v>
          </cell>
          <cell r="D585" t="str">
            <v>塘厦</v>
          </cell>
        </row>
        <row r="586">
          <cell r="B586" t="str">
            <v>东莞市鸿晶瑞精密模具有限公司</v>
          </cell>
          <cell r="C586" t="str">
            <v>9144190032477925XC</v>
          </cell>
          <cell r="D586" t="str">
            <v>清溪</v>
          </cell>
        </row>
        <row r="587">
          <cell r="B587" t="str">
            <v>东莞市聚明电子科技有限公司</v>
          </cell>
          <cell r="C587" t="str">
            <v>91441900MA51G0389F</v>
          </cell>
          <cell r="D587" t="str">
            <v>长安</v>
          </cell>
        </row>
        <row r="588">
          <cell r="B588" t="str">
            <v>东莞市易利特新能源有限公司</v>
          </cell>
          <cell r="C588" t="str">
            <v>91441900MA5136WL54</v>
          </cell>
          <cell r="D588" t="str">
            <v>清溪</v>
          </cell>
        </row>
        <row r="589">
          <cell r="B589" t="str">
            <v>广东凯浩电子科技有限公司</v>
          </cell>
          <cell r="C589" t="str">
            <v>91441900MA5449YQ5Q</v>
          </cell>
          <cell r="D589" t="str">
            <v>长安</v>
          </cell>
        </row>
        <row r="590">
          <cell r="B590" t="str">
            <v>金上晋科技（东莞）有限公司</v>
          </cell>
          <cell r="C590" t="str">
            <v>91441900MA535YUL14</v>
          </cell>
          <cell r="D590" t="str">
            <v>厚街</v>
          </cell>
        </row>
        <row r="591">
          <cell r="B591" t="str">
            <v>东莞市浩宝技术有限公司</v>
          </cell>
          <cell r="C591" t="str">
            <v>91441900MAE00U8H42</v>
          </cell>
          <cell r="D591" t="str">
            <v>厚街</v>
          </cell>
        </row>
        <row r="592">
          <cell r="B592" t="str">
            <v>东莞市美斯特光电技术有限公司</v>
          </cell>
          <cell r="C592" t="str">
            <v>91441900MA570UKG2K</v>
          </cell>
          <cell r="D592" t="str">
            <v>常平</v>
          </cell>
        </row>
        <row r="593">
          <cell r="B593" t="str">
            <v>广东伟的新材料股份有限公司</v>
          </cell>
          <cell r="C593" t="str">
            <v>91441900056791905T</v>
          </cell>
          <cell r="D593" t="str">
            <v>横沥</v>
          </cell>
        </row>
        <row r="594">
          <cell r="B594" t="str">
            <v>东莞市竣邦塑胶模具有限公司</v>
          </cell>
          <cell r="C594" t="str">
            <v>91441900551661438T</v>
          </cell>
          <cell r="D594" t="str">
            <v>虎门</v>
          </cell>
        </row>
        <row r="595">
          <cell r="B595" t="str">
            <v>东莞市昇旺达科技有限公司</v>
          </cell>
          <cell r="C595" t="str">
            <v>91441900MA56AU905E</v>
          </cell>
          <cell r="D595" t="str">
            <v>大岭山</v>
          </cell>
        </row>
        <row r="596">
          <cell r="B596" t="str">
            <v>东莞市佳乐电子有限公司</v>
          </cell>
          <cell r="C596" t="str">
            <v>9144190069814948XD</v>
          </cell>
          <cell r="D596" t="str">
            <v>常平</v>
          </cell>
        </row>
        <row r="597">
          <cell r="B597" t="str">
            <v>广东一普实业有限公司</v>
          </cell>
          <cell r="C597" t="str">
            <v>91441900749159515G</v>
          </cell>
          <cell r="D597" t="str">
            <v>虎门</v>
          </cell>
        </row>
        <row r="598">
          <cell r="B598" t="str">
            <v>东莞宏辉精智科技有限公司</v>
          </cell>
          <cell r="C598" t="str">
            <v>91441900MADD7R3A5L</v>
          </cell>
          <cell r="D598" t="str">
            <v>虎门</v>
          </cell>
        </row>
        <row r="599">
          <cell r="B599" t="str">
            <v>广东凯达兴塑胶模具有限公司</v>
          </cell>
          <cell r="C599" t="str">
            <v>91441900076749309C</v>
          </cell>
          <cell r="D599" t="str">
            <v>横沥</v>
          </cell>
        </row>
        <row r="600">
          <cell r="B600" t="str">
            <v>东莞市百优精密模具塑胶有限公司</v>
          </cell>
          <cell r="C600" t="str">
            <v>91441900066672053X</v>
          </cell>
          <cell r="D600" t="str">
            <v>虎门</v>
          </cell>
        </row>
        <row r="601">
          <cell r="B601" t="str">
            <v>东莞日线电器制造有限公司</v>
          </cell>
          <cell r="C601" t="str">
            <v>91441900572417805Y</v>
          </cell>
          <cell r="D601" t="str">
            <v>桥头</v>
          </cell>
        </row>
        <row r="602">
          <cell r="B602" t="str">
            <v>东莞达美电器有限公司</v>
          </cell>
          <cell r="C602" t="str">
            <v>91441900329525136K</v>
          </cell>
          <cell r="D602" t="str">
            <v>樟木头</v>
          </cell>
        </row>
        <row r="603">
          <cell r="B603" t="str">
            <v>东莞市佳电电子科技有限公司</v>
          </cell>
          <cell r="C603" t="str">
            <v>9144190076291444XJ</v>
          </cell>
          <cell r="D603" t="str">
            <v>望牛墩</v>
          </cell>
        </row>
        <row r="604">
          <cell r="B604" t="str">
            <v>东莞市丰润计算机有限公司</v>
          </cell>
          <cell r="C604" t="str">
            <v>91441900677075362F</v>
          </cell>
          <cell r="D604" t="str">
            <v>凤岗</v>
          </cell>
        </row>
        <row r="605">
          <cell r="B605" t="str">
            <v>东莞协恒电子科技有限公司</v>
          </cell>
          <cell r="C605" t="str">
            <v>914419000621958867</v>
          </cell>
          <cell r="D605" t="str">
            <v>凤岗</v>
          </cell>
        </row>
        <row r="606">
          <cell r="B606" t="str">
            <v>东莞市兆威机电有限公司</v>
          </cell>
          <cell r="C606" t="str">
            <v>91441900MA52F4TM5T</v>
          </cell>
          <cell r="D606" t="str">
            <v>望牛墩</v>
          </cell>
        </row>
        <row r="607">
          <cell r="B607" t="str">
            <v>东莞市杉达金属制品有限公司</v>
          </cell>
          <cell r="C607" t="str">
            <v>91441900351235565Y</v>
          </cell>
          <cell r="D607" t="str">
            <v>凤岗</v>
          </cell>
        </row>
        <row r="608">
          <cell r="B608" t="str">
            <v>东莞赛诺高德蚀刻科技有限公司</v>
          </cell>
          <cell r="C608" t="str">
            <v>91441900MA4X2QUR89</v>
          </cell>
          <cell r="D608" t="str">
            <v>谢岗</v>
          </cell>
        </row>
        <row r="609">
          <cell r="B609" t="str">
            <v>东莞市元立光电股份有限公司</v>
          </cell>
          <cell r="C609" t="str">
            <v>91441900560801092A</v>
          </cell>
          <cell r="D609" t="str">
            <v>谢岗</v>
          </cell>
        </row>
        <row r="610">
          <cell r="B610" t="str">
            <v>东莞市众一新材料科技有限公司</v>
          </cell>
          <cell r="C610" t="str">
            <v>91441900076684875U</v>
          </cell>
          <cell r="D610" t="str">
            <v>樟木头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8"/>
  <sheetViews>
    <sheetView tabSelected="1" zoomScale="85" zoomScaleNormal="85" workbookViewId="0">
      <selection activeCell="A2" sqref="A2:I2"/>
    </sheetView>
  </sheetViews>
  <sheetFormatPr defaultColWidth="9" defaultRowHeight="13.5" x14ac:dyDescent="0.15"/>
  <cols>
    <col min="2" max="2" width="50.625" customWidth="1"/>
    <col min="3" max="3" width="13.75" customWidth="1"/>
    <col min="4" max="4" width="47.375" customWidth="1"/>
    <col min="5" max="5" width="14.125" customWidth="1"/>
    <col min="6" max="6" width="15.375" customWidth="1"/>
    <col min="7" max="7" width="14.75" customWidth="1"/>
    <col min="8" max="8" width="14.75" style="1" customWidth="1"/>
    <col min="9" max="9" width="13.375" style="1" customWidth="1"/>
  </cols>
  <sheetData>
    <row r="1" spans="1:9" ht="22.5" x14ac:dyDescent="0.15">
      <c r="A1" s="2" t="s">
        <v>0</v>
      </c>
      <c r="B1" s="3"/>
      <c r="C1" s="3"/>
      <c r="D1" s="3"/>
      <c r="E1" s="3"/>
      <c r="F1" s="3"/>
      <c r="G1" s="3"/>
      <c r="H1" s="4"/>
      <c r="I1" s="4"/>
    </row>
    <row r="2" spans="1:9" ht="99" customHeight="1" x14ac:dyDescent="0.15">
      <c r="A2" s="14" t="s">
        <v>396</v>
      </c>
      <c r="B2" s="14"/>
      <c r="C2" s="14"/>
      <c r="D2" s="14"/>
      <c r="E2" s="14"/>
      <c r="F2" s="14"/>
      <c r="G2" s="14"/>
      <c r="H2" s="15"/>
      <c r="I2" s="15"/>
    </row>
    <row r="3" spans="1:9" ht="50.1" customHeight="1" x14ac:dyDescent="0.15">
      <c r="A3" s="16" t="s">
        <v>1</v>
      </c>
      <c r="B3" s="16"/>
      <c r="C3" s="16"/>
      <c r="D3" s="16"/>
      <c r="E3" s="16"/>
      <c r="F3" s="16"/>
      <c r="G3" s="16"/>
      <c r="H3" s="17"/>
      <c r="I3" s="17"/>
    </row>
    <row r="4" spans="1:9" ht="50.1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6" t="s">
        <v>6</v>
      </c>
      <c r="F4" s="6" t="s">
        <v>7</v>
      </c>
      <c r="G4" s="6" t="s">
        <v>8</v>
      </c>
      <c r="H4" s="7" t="s">
        <v>9</v>
      </c>
      <c r="I4" s="8" t="s">
        <v>10</v>
      </c>
    </row>
    <row r="5" spans="1:9" ht="50.1" customHeight="1" x14ac:dyDescent="0.15">
      <c r="A5" s="5">
        <v>1</v>
      </c>
      <c r="B5" s="9" t="s">
        <v>11</v>
      </c>
      <c r="C5" s="9" t="str">
        <f>VLOOKUP(B5,[1]Sheet1!$B:$D,3,FALSE)</f>
        <v>清溪</v>
      </c>
      <c r="D5" s="9" t="s">
        <v>12</v>
      </c>
      <c r="E5" s="10">
        <f>SUM(F5:I5)</f>
        <v>3.23</v>
      </c>
      <c r="F5" s="10">
        <v>1</v>
      </c>
      <c r="G5" s="10">
        <v>0</v>
      </c>
      <c r="H5" s="11">
        <v>1.115</v>
      </c>
      <c r="I5" s="11">
        <v>1.115</v>
      </c>
    </row>
    <row r="6" spans="1:9" ht="50.1" customHeight="1" x14ac:dyDescent="0.15">
      <c r="A6" s="5">
        <v>2</v>
      </c>
      <c r="B6" s="20" t="s">
        <v>397</v>
      </c>
      <c r="C6" s="9" t="str">
        <f>VLOOKUP(B6,[1]Sheet1!$B:$D,3,FALSE)</f>
        <v>寮步</v>
      </c>
      <c r="D6" s="9" t="s">
        <v>13</v>
      </c>
      <c r="E6" s="10">
        <f t="shared" ref="E6:E69" si="0">SUM(F6:I6)</f>
        <v>39.020000000000003</v>
      </c>
      <c r="F6" s="10">
        <v>9.3699999999999992</v>
      </c>
      <c r="G6" s="10">
        <v>8.76</v>
      </c>
      <c r="H6" s="11">
        <v>10.445</v>
      </c>
      <c r="I6" s="11">
        <v>10.445</v>
      </c>
    </row>
    <row r="7" spans="1:9" ht="50.1" customHeight="1" x14ac:dyDescent="0.15">
      <c r="A7" s="5">
        <v>3</v>
      </c>
      <c r="B7" s="9" t="s">
        <v>14</v>
      </c>
      <c r="C7" s="9" t="str">
        <f>VLOOKUP(B7,[1]Sheet1!$B:$D,3,FALSE)</f>
        <v>中堂</v>
      </c>
      <c r="D7" s="9" t="s">
        <v>15</v>
      </c>
      <c r="E7" s="10">
        <f t="shared" si="0"/>
        <v>48.12</v>
      </c>
      <c r="F7" s="10">
        <v>11.56</v>
      </c>
      <c r="G7" s="10">
        <v>10.81</v>
      </c>
      <c r="H7" s="11">
        <v>12.875</v>
      </c>
      <c r="I7" s="11">
        <v>12.875</v>
      </c>
    </row>
    <row r="8" spans="1:9" ht="50.1" customHeight="1" x14ac:dyDescent="0.15">
      <c r="A8" s="5">
        <v>4</v>
      </c>
      <c r="B8" s="9" t="s">
        <v>16</v>
      </c>
      <c r="C8" s="9" t="str">
        <f>VLOOKUP(B8,[1]Sheet1!$B:$D,3,FALSE)</f>
        <v>长安</v>
      </c>
      <c r="D8" s="20" t="s">
        <v>398</v>
      </c>
      <c r="E8" s="10">
        <f t="shared" si="0"/>
        <v>7.92</v>
      </c>
      <c r="F8" s="10">
        <v>1.9</v>
      </c>
      <c r="G8" s="10">
        <v>1.78</v>
      </c>
      <c r="H8" s="11">
        <v>2.12</v>
      </c>
      <c r="I8" s="11">
        <v>2.12</v>
      </c>
    </row>
    <row r="9" spans="1:9" ht="50.1" customHeight="1" x14ac:dyDescent="0.15">
      <c r="A9" s="5">
        <v>5</v>
      </c>
      <c r="B9" s="9" t="s">
        <v>17</v>
      </c>
      <c r="C9" s="9" t="str">
        <f>VLOOKUP(B9,[1]Sheet1!$B:$D,3,FALSE)</f>
        <v>长安</v>
      </c>
      <c r="D9" s="9" t="s">
        <v>18</v>
      </c>
      <c r="E9" s="10">
        <f t="shared" si="0"/>
        <v>100.27</v>
      </c>
      <c r="F9" s="10">
        <v>24.09</v>
      </c>
      <c r="G9" s="10">
        <v>22.52</v>
      </c>
      <c r="H9" s="11">
        <v>26.83</v>
      </c>
      <c r="I9" s="11">
        <v>26.83</v>
      </c>
    </row>
    <row r="10" spans="1:9" ht="50.1" customHeight="1" x14ac:dyDescent="0.15">
      <c r="A10" s="5">
        <v>6</v>
      </c>
      <c r="B10" s="9" t="s">
        <v>19</v>
      </c>
      <c r="C10" s="9" t="str">
        <f>VLOOKUP(B10,[1]Sheet1!$B:$D,3,FALSE)</f>
        <v>清溪</v>
      </c>
      <c r="D10" s="9" t="s">
        <v>20</v>
      </c>
      <c r="E10" s="10">
        <f t="shared" si="0"/>
        <v>40.950000000000003</v>
      </c>
      <c r="F10" s="10">
        <v>9.84</v>
      </c>
      <c r="G10" s="10">
        <v>9.1999999999999993</v>
      </c>
      <c r="H10" s="11">
        <v>10.955</v>
      </c>
      <c r="I10" s="11">
        <v>10.955</v>
      </c>
    </row>
    <row r="11" spans="1:9" ht="50.1" customHeight="1" x14ac:dyDescent="0.15">
      <c r="A11" s="5">
        <v>7</v>
      </c>
      <c r="B11" s="9" t="s">
        <v>21</v>
      </c>
      <c r="C11" s="9" t="str">
        <f>VLOOKUP(B11,[1]Sheet1!$B:$D,3,FALSE)</f>
        <v>长安</v>
      </c>
      <c r="D11" s="9" t="s">
        <v>22</v>
      </c>
      <c r="E11" s="10">
        <f t="shared" si="0"/>
        <v>20.65</v>
      </c>
      <c r="F11" s="10">
        <v>4.96</v>
      </c>
      <c r="G11" s="10">
        <v>4.6399999999999997</v>
      </c>
      <c r="H11" s="11">
        <v>5.5250000000000004</v>
      </c>
      <c r="I11" s="11">
        <v>5.5250000000000004</v>
      </c>
    </row>
    <row r="12" spans="1:9" ht="50.1" customHeight="1" x14ac:dyDescent="0.15">
      <c r="A12" s="5">
        <v>8</v>
      </c>
      <c r="B12" s="9" t="s">
        <v>23</v>
      </c>
      <c r="C12" s="9" t="str">
        <f>VLOOKUP(B12,[1]Sheet1!$B:$D,3,FALSE)</f>
        <v>塘厦</v>
      </c>
      <c r="D12" s="9" t="s">
        <v>24</v>
      </c>
      <c r="E12" s="10">
        <f t="shared" si="0"/>
        <v>52.84</v>
      </c>
      <c r="F12" s="10">
        <v>12.69</v>
      </c>
      <c r="G12" s="10">
        <v>11.87</v>
      </c>
      <c r="H12" s="11">
        <v>14.14</v>
      </c>
      <c r="I12" s="11">
        <v>14.14</v>
      </c>
    </row>
    <row r="13" spans="1:9" ht="50.1" customHeight="1" x14ac:dyDescent="0.15">
      <c r="A13" s="5">
        <v>9</v>
      </c>
      <c r="B13" s="9" t="s">
        <v>25</v>
      </c>
      <c r="C13" s="9" t="str">
        <f>VLOOKUP(B13,[1]Sheet1!$B:$D,3,FALSE)</f>
        <v>长安</v>
      </c>
      <c r="D13" s="20" t="s">
        <v>399</v>
      </c>
      <c r="E13" s="10">
        <f t="shared" si="0"/>
        <v>38.549999999999997</v>
      </c>
      <c r="F13" s="10">
        <v>9.26</v>
      </c>
      <c r="G13" s="10">
        <v>8.66</v>
      </c>
      <c r="H13" s="11">
        <v>10.315</v>
      </c>
      <c r="I13" s="11">
        <v>10.315</v>
      </c>
    </row>
    <row r="14" spans="1:9" ht="50.1" customHeight="1" x14ac:dyDescent="0.15">
      <c r="A14" s="5">
        <v>10</v>
      </c>
      <c r="B14" s="9" t="s">
        <v>26</v>
      </c>
      <c r="C14" s="9" t="str">
        <f>VLOOKUP(B14,[1]Sheet1!$B:$D,3,FALSE)</f>
        <v>清溪</v>
      </c>
      <c r="D14" s="9" t="s">
        <v>27</v>
      </c>
      <c r="E14" s="10">
        <f t="shared" si="0"/>
        <v>26.41</v>
      </c>
      <c r="F14" s="10">
        <v>6.34</v>
      </c>
      <c r="G14" s="10">
        <v>5.93</v>
      </c>
      <c r="H14" s="11">
        <v>7.07</v>
      </c>
      <c r="I14" s="11">
        <v>7.07</v>
      </c>
    </row>
    <row r="15" spans="1:9" ht="50.1" customHeight="1" x14ac:dyDescent="0.15">
      <c r="A15" s="5">
        <v>11</v>
      </c>
      <c r="B15" s="9" t="s">
        <v>28</v>
      </c>
      <c r="C15" s="9" t="str">
        <f>VLOOKUP(B15,[1]Sheet1!$B:$D,3,FALSE)</f>
        <v>清溪</v>
      </c>
      <c r="D15" s="9" t="s">
        <v>29</v>
      </c>
      <c r="E15" s="10">
        <f t="shared" si="0"/>
        <v>16.82</v>
      </c>
      <c r="F15" s="10">
        <v>4.04</v>
      </c>
      <c r="G15" s="10">
        <v>3.78</v>
      </c>
      <c r="H15" s="11">
        <v>4.5</v>
      </c>
      <c r="I15" s="11">
        <v>4.5</v>
      </c>
    </row>
    <row r="16" spans="1:9" ht="50.1" customHeight="1" x14ac:dyDescent="0.15">
      <c r="A16" s="5">
        <v>12</v>
      </c>
      <c r="B16" s="9" t="s">
        <v>30</v>
      </c>
      <c r="C16" s="9" t="str">
        <f>VLOOKUP(B16,[1]Sheet1!$B:$D,3,FALSE)</f>
        <v>长安</v>
      </c>
      <c r="D16" s="9" t="s">
        <v>31</v>
      </c>
      <c r="E16" s="10">
        <f t="shared" si="0"/>
        <v>27.25</v>
      </c>
      <c r="F16" s="10">
        <v>6.55</v>
      </c>
      <c r="G16" s="10">
        <v>6.12</v>
      </c>
      <c r="H16" s="11">
        <v>7.29</v>
      </c>
      <c r="I16" s="11">
        <v>7.29</v>
      </c>
    </row>
    <row r="17" spans="1:9" ht="50.1" customHeight="1" x14ac:dyDescent="0.15">
      <c r="A17" s="5">
        <v>13</v>
      </c>
      <c r="B17" s="9" t="s">
        <v>32</v>
      </c>
      <c r="C17" s="9" t="str">
        <f>VLOOKUP(B17,[1]Sheet1!$B:$D,3,FALSE)</f>
        <v>塘厦</v>
      </c>
      <c r="D17" s="20" t="s">
        <v>400</v>
      </c>
      <c r="E17" s="10">
        <f t="shared" si="0"/>
        <v>7.46</v>
      </c>
      <c r="F17" s="10">
        <v>1.79</v>
      </c>
      <c r="G17" s="10">
        <v>1.67</v>
      </c>
      <c r="H17" s="11">
        <v>2</v>
      </c>
      <c r="I17" s="11">
        <v>2</v>
      </c>
    </row>
    <row r="18" spans="1:9" ht="50.1" customHeight="1" x14ac:dyDescent="0.15">
      <c r="A18" s="5">
        <v>14</v>
      </c>
      <c r="B18" s="9" t="s">
        <v>33</v>
      </c>
      <c r="C18" s="9" t="str">
        <f>VLOOKUP(B18,[1]Sheet1!$B:$D,3,FALSE)</f>
        <v>塘厦</v>
      </c>
      <c r="D18" s="20" t="s">
        <v>401</v>
      </c>
      <c r="E18" s="10">
        <f t="shared" si="0"/>
        <v>55.42</v>
      </c>
      <c r="F18" s="10">
        <v>13.31</v>
      </c>
      <c r="G18" s="10">
        <v>12.45</v>
      </c>
      <c r="H18" s="11">
        <v>14.83</v>
      </c>
      <c r="I18" s="11">
        <v>14.83</v>
      </c>
    </row>
    <row r="19" spans="1:9" ht="50.1" customHeight="1" x14ac:dyDescent="0.15">
      <c r="A19" s="5">
        <v>15</v>
      </c>
      <c r="B19" s="9" t="s">
        <v>34</v>
      </c>
      <c r="C19" s="9" t="str">
        <f>VLOOKUP(B19,[1]Sheet1!$B:$D,3,FALSE)</f>
        <v>厚街</v>
      </c>
      <c r="D19" s="20" t="s">
        <v>402</v>
      </c>
      <c r="E19" s="10">
        <f t="shared" si="0"/>
        <v>12.69</v>
      </c>
      <c r="F19" s="10">
        <v>3.05</v>
      </c>
      <c r="G19" s="10">
        <v>2.85</v>
      </c>
      <c r="H19" s="11">
        <v>3.395</v>
      </c>
      <c r="I19" s="11">
        <v>3.395</v>
      </c>
    </row>
    <row r="20" spans="1:9" ht="50.1" customHeight="1" x14ac:dyDescent="0.15">
      <c r="A20" s="5">
        <v>16</v>
      </c>
      <c r="B20" s="9" t="s">
        <v>35</v>
      </c>
      <c r="C20" s="9" t="str">
        <f>VLOOKUP(B20,[1]Sheet1!$B:$D,3,FALSE)</f>
        <v>厚街</v>
      </c>
      <c r="D20" s="9" t="s">
        <v>36</v>
      </c>
      <c r="E20" s="10">
        <f t="shared" si="0"/>
        <v>23.52</v>
      </c>
      <c r="F20" s="10">
        <v>5.65</v>
      </c>
      <c r="G20" s="10">
        <v>5.28</v>
      </c>
      <c r="H20" s="11">
        <v>6.2949999999999999</v>
      </c>
      <c r="I20" s="11">
        <v>6.2949999999999999</v>
      </c>
    </row>
    <row r="21" spans="1:9" ht="50.1" customHeight="1" x14ac:dyDescent="0.15">
      <c r="A21" s="5">
        <v>17</v>
      </c>
      <c r="B21" s="9" t="s">
        <v>37</v>
      </c>
      <c r="C21" s="9" t="str">
        <f>VLOOKUP(B21,[1]Sheet1!$B:$D,3,FALSE)</f>
        <v>清溪</v>
      </c>
      <c r="D21" s="9" t="s">
        <v>38</v>
      </c>
      <c r="E21" s="10">
        <f t="shared" si="0"/>
        <v>19.18</v>
      </c>
      <c r="F21" s="10">
        <v>4.6100000000000003</v>
      </c>
      <c r="G21" s="10">
        <v>4.3099999999999996</v>
      </c>
      <c r="H21" s="11">
        <v>5.13</v>
      </c>
      <c r="I21" s="11">
        <v>5.13</v>
      </c>
    </row>
    <row r="22" spans="1:9" ht="50.1" customHeight="1" x14ac:dyDescent="0.15">
      <c r="A22" s="5">
        <v>18</v>
      </c>
      <c r="B22" s="9" t="s">
        <v>39</v>
      </c>
      <c r="C22" s="9" t="str">
        <f>VLOOKUP(B22,[1]Sheet1!$B:$D,3,FALSE)</f>
        <v>虎门</v>
      </c>
      <c r="D22" s="9" t="s">
        <v>40</v>
      </c>
      <c r="E22" s="10">
        <f t="shared" si="0"/>
        <v>24.95</v>
      </c>
      <c r="F22" s="10">
        <v>5.99</v>
      </c>
      <c r="G22" s="10">
        <v>5.6</v>
      </c>
      <c r="H22" s="11">
        <v>6.68</v>
      </c>
      <c r="I22" s="11">
        <v>6.68</v>
      </c>
    </row>
    <row r="23" spans="1:9" ht="50.1" customHeight="1" x14ac:dyDescent="0.15">
      <c r="A23" s="5">
        <v>19</v>
      </c>
      <c r="B23" s="9" t="s">
        <v>41</v>
      </c>
      <c r="C23" s="9" t="str">
        <f>VLOOKUP(B23,[1]Sheet1!$B:$D,3,FALSE)</f>
        <v>桥头</v>
      </c>
      <c r="D23" s="20" t="s">
        <v>403</v>
      </c>
      <c r="E23" s="10">
        <f t="shared" si="0"/>
        <v>51.63</v>
      </c>
      <c r="F23" s="10">
        <v>12.4</v>
      </c>
      <c r="G23" s="10">
        <v>11.6</v>
      </c>
      <c r="H23" s="11">
        <v>13.815</v>
      </c>
      <c r="I23" s="11">
        <v>13.815</v>
      </c>
    </row>
    <row r="24" spans="1:9" ht="50.1" customHeight="1" x14ac:dyDescent="0.15">
      <c r="A24" s="5">
        <v>20</v>
      </c>
      <c r="B24" s="9" t="s">
        <v>42</v>
      </c>
      <c r="C24" s="9" t="str">
        <f>VLOOKUP(B24,[1]Sheet1!$B:$D,3,FALSE)</f>
        <v>桥头</v>
      </c>
      <c r="D24" s="9" t="s">
        <v>43</v>
      </c>
      <c r="E24" s="10">
        <f t="shared" si="0"/>
        <v>35.75</v>
      </c>
      <c r="F24" s="10">
        <v>8.59</v>
      </c>
      <c r="G24" s="10">
        <v>8.0299999999999994</v>
      </c>
      <c r="H24" s="11">
        <v>9.5649999999999995</v>
      </c>
      <c r="I24" s="11">
        <v>9.5649999999999995</v>
      </c>
    </row>
    <row r="25" spans="1:9" ht="50.1" customHeight="1" x14ac:dyDescent="0.15">
      <c r="A25" s="5">
        <v>21</v>
      </c>
      <c r="B25" s="9" t="s">
        <v>44</v>
      </c>
      <c r="C25" s="9" t="str">
        <f>VLOOKUP(B25,[1]Sheet1!$B:$D,3,FALSE)</f>
        <v>常平</v>
      </c>
      <c r="D25" s="9" t="s">
        <v>45</v>
      </c>
      <c r="E25" s="10">
        <f t="shared" si="0"/>
        <v>24.23</v>
      </c>
      <c r="F25" s="10">
        <v>5.82</v>
      </c>
      <c r="G25" s="10">
        <v>5.44</v>
      </c>
      <c r="H25" s="11">
        <v>6.4850000000000003</v>
      </c>
      <c r="I25" s="11">
        <v>6.4850000000000003</v>
      </c>
    </row>
    <row r="26" spans="1:9" ht="50.1" customHeight="1" x14ac:dyDescent="0.15">
      <c r="A26" s="5">
        <v>22</v>
      </c>
      <c r="B26" s="9" t="s">
        <v>46</v>
      </c>
      <c r="C26" s="9" t="str">
        <f>VLOOKUP(B26,[1]Sheet1!$B:$D,3,FALSE)</f>
        <v>横沥</v>
      </c>
      <c r="D26" s="9" t="s">
        <v>47</v>
      </c>
      <c r="E26" s="10">
        <f t="shared" si="0"/>
        <v>9.9499999999999993</v>
      </c>
      <c r="F26" s="10">
        <v>2.39</v>
      </c>
      <c r="G26" s="10">
        <v>2.23</v>
      </c>
      <c r="H26" s="11">
        <v>2.665</v>
      </c>
      <c r="I26" s="11">
        <v>2.665</v>
      </c>
    </row>
    <row r="27" spans="1:9" ht="50.1" customHeight="1" x14ac:dyDescent="0.15">
      <c r="A27" s="5">
        <v>23</v>
      </c>
      <c r="B27" s="9" t="s">
        <v>48</v>
      </c>
      <c r="C27" s="9" t="str">
        <f>VLOOKUP(B27,[1]Sheet1!$B:$D,3,FALSE)</f>
        <v>厚街</v>
      </c>
      <c r="D27" s="20" t="s">
        <v>404</v>
      </c>
      <c r="E27" s="10">
        <f t="shared" si="0"/>
        <v>8.8800000000000008</v>
      </c>
      <c r="F27" s="10">
        <v>2.13</v>
      </c>
      <c r="G27" s="10">
        <v>2</v>
      </c>
      <c r="H27" s="11">
        <v>2.375</v>
      </c>
      <c r="I27" s="11">
        <v>2.375</v>
      </c>
    </row>
    <row r="28" spans="1:9" ht="50.1" customHeight="1" x14ac:dyDescent="0.15">
      <c r="A28" s="5">
        <v>24</v>
      </c>
      <c r="B28" s="9" t="s">
        <v>49</v>
      </c>
      <c r="C28" s="9" t="str">
        <f>VLOOKUP(B28,[1]Sheet1!$B:$D,3,FALSE)</f>
        <v>凤岗</v>
      </c>
      <c r="D28" s="20" t="s">
        <v>405</v>
      </c>
      <c r="E28" s="10">
        <f t="shared" si="0"/>
        <v>32.909999999999997</v>
      </c>
      <c r="F28" s="10">
        <v>7.91</v>
      </c>
      <c r="G28" s="10">
        <v>7.39</v>
      </c>
      <c r="H28" s="11">
        <v>8.8049999999999997</v>
      </c>
      <c r="I28" s="11">
        <v>8.8049999999999997</v>
      </c>
    </row>
    <row r="29" spans="1:9" ht="50.1" customHeight="1" x14ac:dyDescent="0.15">
      <c r="A29" s="5">
        <v>25</v>
      </c>
      <c r="B29" s="9" t="s">
        <v>50</v>
      </c>
      <c r="C29" s="9" t="str">
        <f>VLOOKUP(B29,[1]Sheet1!$B:$D,3,FALSE)</f>
        <v>厚街</v>
      </c>
      <c r="D29" s="9" t="s">
        <v>51</v>
      </c>
      <c r="E29" s="10">
        <f t="shared" si="0"/>
        <v>25.45</v>
      </c>
      <c r="F29" s="10">
        <v>6.11</v>
      </c>
      <c r="G29" s="10">
        <v>5.72</v>
      </c>
      <c r="H29" s="11">
        <v>6.81</v>
      </c>
      <c r="I29" s="11">
        <v>6.81</v>
      </c>
    </row>
    <row r="30" spans="1:9" ht="50.1" customHeight="1" x14ac:dyDescent="0.15">
      <c r="A30" s="5">
        <v>26</v>
      </c>
      <c r="B30" s="9" t="s">
        <v>52</v>
      </c>
      <c r="C30" s="9" t="str">
        <f>VLOOKUP(B30,[1]Sheet1!$B:$D,3,FALSE)</f>
        <v>石排</v>
      </c>
      <c r="D30" s="9" t="s">
        <v>53</v>
      </c>
      <c r="E30" s="10">
        <f t="shared" si="0"/>
        <v>109.27</v>
      </c>
      <c r="F30" s="10">
        <v>26.25</v>
      </c>
      <c r="G30" s="10">
        <v>24.54</v>
      </c>
      <c r="H30" s="11">
        <v>29.24</v>
      </c>
      <c r="I30" s="11">
        <v>29.24</v>
      </c>
    </row>
    <row r="31" spans="1:9" ht="50.1" customHeight="1" x14ac:dyDescent="0.15">
      <c r="A31" s="5">
        <v>27</v>
      </c>
      <c r="B31" s="9" t="s">
        <v>54</v>
      </c>
      <c r="C31" s="9" t="str">
        <f>VLOOKUP(B31,[1]Sheet1!$B:$D,3,FALSE)</f>
        <v>东城</v>
      </c>
      <c r="D31" s="9" t="s">
        <v>55</v>
      </c>
      <c r="E31" s="10">
        <f t="shared" si="0"/>
        <v>24.5</v>
      </c>
      <c r="F31" s="10">
        <v>7.59</v>
      </c>
      <c r="G31" s="10">
        <v>0</v>
      </c>
      <c r="H31" s="11">
        <v>8.4550000000000001</v>
      </c>
      <c r="I31" s="11">
        <v>8.4550000000000001</v>
      </c>
    </row>
    <row r="32" spans="1:9" ht="50.1" customHeight="1" x14ac:dyDescent="0.15">
      <c r="A32" s="5">
        <v>28</v>
      </c>
      <c r="B32" s="9" t="s">
        <v>56</v>
      </c>
      <c r="C32" s="9" t="str">
        <f>VLOOKUP(B32,[1]Sheet1!$B:$D,3,FALSE)</f>
        <v>东城</v>
      </c>
      <c r="D32" s="9" t="s">
        <v>57</v>
      </c>
      <c r="E32" s="10">
        <f t="shared" si="0"/>
        <v>8.49</v>
      </c>
      <c r="F32" s="10">
        <v>2.63</v>
      </c>
      <c r="G32" s="10">
        <v>0</v>
      </c>
      <c r="H32" s="11">
        <v>2.93</v>
      </c>
      <c r="I32" s="11">
        <v>2.93</v>
      </c>
    </row>
    <row r="33" spans="1:9" ht="50.1" customHeight="1" x14ac:dyDescent="0.15">
      <c r="A33" s="5">
        <v>29</v>
      </c>
      <c r="B33" s="9" t="s">
        <v>58</v>
      </c>
      <c r="C33" s="9" t="str">
        <f>VLOOKUP(B33,[1]Sheet1!$B:$D,3,FALSE)</f>
        <v>东城</v>
      </c>
      <c r="D33" s="9" t="s">
        <v>59</v>
      </c>
      <c r="E33" s="10">
        <f t="shared" si="0"/>
        <v>8.5500000000000007</v>
      </c>
      <c r="F33" s="10">
        <v>2.65</v>
      </c>
      <c r="G33" s="10">
        <v>0</v>
      </c>
      <c r="H33" s="11">
        <v>2.95</v>
      </c>
      <c r="I33" s="11">
        <v>2.95</v>
      </c>
    </row>
    <row r="34" spans="1:9" ht="50.1" customHeight="1" x14ac:dyDescent="0.15">
      <c r="A34" s="5">
        <v>30</v>
      </c>
      <c r="B34" s="9" t="s">
        <v>60</v>
      </c>
      <c r="C34" s="9" t="str">
        <f>VLOOKUP(B34,[1]Sheet1!$B:$D,3,FALSE)</f>
        <v>长安</v>
      </c>
      <c r="D34" s="9" t="s">
        <v>61</v>
      </c>
      <c r="E34" s="10">
        <f t="shared" si="0"/>
        <v>3.69</v>
      </c>
      <c r="F34" s="10">
        <v>1.1399999999999999</v>
      </c>
      <c r="G34" s="10">
        <v>0</v>
      </c>
      <c r="H34" s="11">
        <v>1.2749999999999999</v>
      </c>
      <c r="I34" s="11">
        <v>1.2749999999999999</v>
      </c>
    </row>
    <row r="35" spans="1:9" ht="50.1" customHeight="1" x14ac:dyDescent="0.15">
      <c r="A35" s="5">
        <v>31</v>
      </c>
      <c r="B35" s="9" t="s">
        <v>62</v>
      </c>
      <c r="C35" s="9" t="str">
        <f>VLOOKUP(B35,[1]Sheet1!$B:$D,3,FALSE)</f>
        <v>企石</v>
      </c>
      <c r="D35" s="9" t="s">
        <v>63</v>
      </c>
      <c r="E35" s="10">
        <f t="shared" si="0"/>
        <v>3.23</v>
      </c>
      <c r="F35" s="10">
        <v>1</v>
      </c>
      <c r="G35" s="10">
        <v>0</v>
      </c>
      <c r="H35" s="11">
        <v>1.115</v>
      </c>
      <c r="I35" s="11">
        <v>1.115</v>
      </c>
    </row>
    <row r="36" spans="1:9" ht="50.1" customHeight="1" x14ac:dyDescent="0.15">
      <c r="A36" s="5">
        <v>32</v>
      </c>
      <c r="B36" s="9" t="s">
        <v>64</v>
      </c>
      <c r="C36" s="9" t="str">
        <f>VLOOKUP(B36,[1]Sheet1!$B:$D,3,FALSE)</f>
        <v>茶山</v>
      </c>
      <c r="D36" s="9" t="s">
        <v>65</v>
      </c>
      <c r="E36" s="10">
        <f t="shared" si="0"/>
        <v>4.97</v>
      </c>
      <c r="F36" s="10">
        <v>1.54</v>
      </c>
      <c r="G36" s="10">
        <v>0</v>
      </c>
      <c r="H36" s="11">
        <v>1.7150000000000001</v>
      </c>
      <c r="I36" s="11">
        <v>1.7150000000000001</v>
      </c>
    </row>
    <row r="37" spans="1:9" ht="50.1" customHeight="1" x14ac:dyDescent="0.15">
      <c r="A37" s="5">
        <v>33</v>
      </c>
      <c r="B37" s="9" t="s">
        <v>66</v>
      </c>
      <c r="C37" s="9" t="str">
        <f>VLOOKUP(B37,[1]Sheet1!$B:$D,3,FALSE)</f>
        <v>长安</v>
      </c>
      <c r="D37" s="9" t="s">
        <v>67</v>
      </c>
      <c r="E37" s="10">
        <f t="shared" si="0"/>
        <v>10.7</v>
      </c>
      <c r="F37" s="10">
        <v>3.31</v>
      </c>
      <c r="G37" s="10">
        <v>0</v>
      </c>
      <c r="H37" s="11">
        <v>3.6949999999999998</v>
      </c>
      <c r="I37" s="11">
        <v>3.6949999999999998</v>
      </c>
    </row>
    <row r="38" spans="1:9" ht="50.1" customHeight="1" x14ac:dyDescent="0.15">
      <c r="A38" s="5">
        <v>34</v>
      </c>
      <c r="B38" s="9" t="s">
        <v>68</v>
      </c>
      <c r="C38" s="9" t="str">
        <f>VLOOKUP(B38,[1]Sheet1!$B:$D,3,FALSE)</f>
        <v>洪梅</v>
      </c>
      <c r="D38" s="9" t="s">
        <v>69</v>
      </c>
      <c r="E38" s="10">
        <f t="shared" si="0"/>
        <v>20.91</v>
      </c>
      <c r="F38" s="10">
        <v>6.48</v>
      </c>
      <c r="G38" s="10">
        <v>0</v>
      </c>
      <c r="H38" s="11">
        <v>7.2149999999999999</v>
      </c>
      <c r="I38" s="11">
        <v>7.2149999999999999</v>
      </c>
    </row>
    <row r="39" spans="1:9" ht="50.1" customHeight="1" x14ac:dyDescent="0.15">
      <c r="A39" s="5">
        <v>35</v>
      </c>
      <c r="B39" s="9" t="s">
        <v>70</v>
      </c>
      <c r="C39" s="9" t="str">
        <f>VLOOKUP(B39,[1]Sheet1!$B:$D,3,FALSE)</f>
        <v>石排</v>
      </c>
      <c r="D39" s="20" t="s">
        <v>406</v>
      </c>
      <c r="E39" s="10">
        <f t="shared" si="0"/>
        <v>11.58</v>
      </c>
      <c r="F39" s="10">
        <v>3.59</v>
      </c>
      <c r="G39" s="10">
        <v>0</v>
      </c>
      <c r="H39" s="11">
        <v>3.9950000000000001</v>
      </c>
      <c r="I39" s="11">
        <v>3.9950000000000001</v>
      </c>
    </row>
    <row r="40" spans="1:9" ht="50.1" customHeight="1" x14ac:dyDescent="0.15">
      <c r="A40" s="5">
        <v>36</v>
      </c>
      <c r="B40" s="9" t="s">
        <v>71</v>
      </c>
      <c r="C40" s="9" t="str">
        <f>VLOOKUP(B40,[1]Sheet1!$B:$D,3,FALSE)</f>
        <v>樟木头</v>
      </c>
      <c r="D40" s="9" t="s">
        <v>72</v>
      </c>
      <c r="E40" s="10">
        <f t="shared" si="0"/>
        <v>19.07</v>
      </c>
      <c r="F40" s="10">
        <v>5.91</v>
      </c>
      <c r="G40" s="10">
        <v>0</v>
      </c>
      <c r="H40" s="11">
        <v>6.58</v>
      </c>
      <c r="I40" s="11">
        <v>6.58</v>
      </c>
    </row>
    <row r="41" spans="1:9" ht="50.1" customHeight="1" x14ac:dyDescent="0.15">
      <c r="A41" s="5">
        <v>37</v>
      </c>
      <c r="B41" s="9" t="s">
        <v>73</v>
      </c>
      <c r="C41" s="9" t="str">
        <f>VLOOKUP(B41,[1]Sheet1!$B:$D,3,FALSE)</f>
        <v>南城</v>
      </c>
      <c r="D41" s="9" t="s">
        <v>74</v>
      </c>
      <c r="E41" s="10">
        <f t="shared" si="0"/>
        <v>42.87</v>
      </c>
      <c r="F41" s="10">
        <v>10.3</v>
      </c>
      <c r="G41" s="10">
        <v>9.6300000000000008</v>
      </c>
      <c r="H41" s="11">
        <v>11.47</v>
      </c>
      <c r="I41" s="11">
        <v>11.47</v>
      </c>
    </row>
    <row r="42" spans="1:9" ht="50.1" customHeight="1" x14ac:dyDescent="0.15">
      <c r="A42" s="5">
        <v>38</v>
      </c>
      <c r="B42" s="9" t="s">
        <v>75</v>
      </c>
      <c r="C42" s="9" t="str">
        <f>VLOOKUP(B42,[1]Sheet1!$B:$D,3,FALSE)</f>
        <v>万江</v>
      </c>
      <c r="D42" s="9" t="s">
        <v>76</v>
      </c>
      <c r="E42" s="10">
        <f t="shared" si="0"/>
        <v>37.76</v>
      </c>
      <c r="F42" s="10">
        <v>9.07</v>
      </c>
      <c r="G42" s="10">
        <v>8.48</v>
      </c>
      <c r="H42" s="11">
        <v>10.105</v>
      </c>
      <c r="I42" s="11">
        <v>10.105</v>
      </c>
    </row>
    <row r="43" spans="1:9" ht="50.1" customHeight="1" x14ac:dyDescent="0.15">
      <c r="A43" s="5">
        <v>39</v>
      </c>
      <c r="B43" s="9" t="s">
        <v>77</v>
      </c>
      <c r="C43" s="9" t="str">
        <f>VLOOKUP(B43,[1]Sheet1!$B:$D,3,FALSE)</f>
        <v>高埗</v>
      </c>
      <c r="D43" s="9" t="s">
        <v>78</v>
      </c>
      <c r="E43" s="10">
        <f t="shared" si="0"/>
        <v>50.25</v>
      </c>
      <c r="F43" s="10">
        <v>12.07</v>
      </c>
      <c r="G43" s="10">
        <v>11.29</v>
      </c>
      <c r="H43" s="11">
        <v>13.445</v>
      </c>
      <c r="I43" s="11">
        <v>13.445</v>
      </c>
    </row>
    <row r="44" spans="1:9" ht="50.1" customHeight="1" x14ac:dyDescent="0.15">
      <c r="A44" s="5">
        <v>40</v>
      </c>
      <c r="B44" s="9" t="s">
        <v>79</v>
      </c>
      <c r="C44" s="9" t="str">
        <f>VLOOKUP(B44,[1]Sheet1!$B:$D,3,FALSE)</f>
        <v>沙田</v>
      </c>
      <c r="D44" s="9" t="s">
        <v>80</v>
      </c>
      <c r="E44" s="10">
        <f t="shared" si="0"/>
        <v>9.14</v>
      </c>
      <c r="F44" s="10">
        <v>2.2000000000000002</v>
      </c>
      <c r="G44" s="10">
        <v>2.0499999999999998</v>
      </c>
      <c r="H44" s="11">
        <v>2.4449999999999998</v>
      </c>
      <c r="I44" s="11">
        <v>2.4449999999999998</v>
      </c>
    </row>
    <row r="45" spans="1:9" ht="50.1" customHeight="1" x14ac:dyDescent="0.15">
      <c r="A45" s="5">
        <v>41</v>
      </c>
      <c r="B45" s="9" t="s">
        <v>81</v>
      </c>
      <c r="C45" s="9" t="str">
        <f>VLOOKUP(B45,[1]Sheet1!$B:$D,3,FALSE)</f>
        <v>企石</v>
      </c>
      <c r="D45" s="20" t="s">
        <v>407</v>
      </c>
      <c r="E45" s="10">
        <f t="shared" si="0"/>
        <v>68.11</v>
      </c>
      <c r="F45" s="10">
        <v>16.36</v>
      </c>
      <c r="G45" s="10">
        <v>15.3</v>
      </c>
      <c r="H45" s="11">
        <v>18.225000000000001</v>
      </c>
      <c r="I45" s="11">
        <v>18.225000000000001</v>
      </c>
    </row>
    <row r="46" spans="1:9" ht="50.1" customHeight="1" x14ac:dyDescent="0.15">
      <c r="A46" s="5">
        <v>42</v>
      </c>
      <c r="B46" s="9" t="s">
        <v>82</v>
      </c>
      <c r="C46" s="9" t="str">
        <f>VLOOKUP(B46,[1]Sheet1!$B:$D,3,FALSE)</f>
        <v>黄江</v>
      </c>
      <c r="D46" s="20" t="s">
        <v>408</v>
      </c>
      <c r="E46" s="10">
        <f t="shared" si="0"/>
        <v>42.21</v>
      </c>
      <c r="F46" s="10">
        <v>10.14</v>
      </c>
      <c r="G46" s="10">
        <v>9.48</v>
      </c>
      <c r="H46" s="11">
        <v>11.295</v>
      </c>
      <c r="I46" s="11">
        <v>11.295</v>
      </c>
    </row>
    <row r="47" spans="1:9" ht="50.1" customHeight="1" x14ac:dyDescent="0.15">
      <c r="A47" s="5">
        <v>43</v>
      </c>
      <c r="B47" s="9" t="s">
        <v>83</v>
      </c>
      <c r="C47" s="9" t="str">
        <f>VLOOKUP(B47,[1]Sheet1!$B:$D,3,FALSE)</f>
        <v>道滘</v>
      </c>
      <c r="D47" s="20" t="s">
        <v>409</v>
      </c>
      <c r="E47" s="10">
        <f t="shared" si="0"/>
        <v>86.59</v>
      </c>
      <c r="F47" s="10">
        <v>20.8</v>
      </c>
      <c r="G47" s="10">
        <v>19.45</v>
      </c>
      <c r="H47" s="11">
        <v>23.17</v>
      </c>
      <c r="I47" s="11">
        <v>23.17</v>
      </c>
    </row>
    <row r="48" spans="1:9" ht="50.1" customHeight="1" x14ac:dyDescent="0.15">
      <c r="A48" s="5">
        <v>44</v>
      </c>
      <c r="B48" s="9" t="s">
        <v>84</v>
      </c>
      <c r="C48" s="9" t="str">
        <f>VLOOKUP(B48,[1]Sheet1!$B:$D,3,FALSE)</f>
        <v>茶山</v>
      </c>
      <c r="D48" s="9" t="s">
        <v>85</v>
      </c>
      <c r="E48" s="10">
        <f t="shared" si="0"/>
        <v>16.62</v>
      </c>
      <c r="F48" s="10">
        <v>3.99</v>
      </c>
      <c r="G48" s="10">
        <v>3.73</v>
      </c>
      <c r="H48" s="11">
        <v>4.45</v>
      </c>
      <c r="I48" s="11">
        <v>4.45</v>
      </c>
    </row>
    <row r="49" spans="1:9" ht="50.1" customHeight="1" x14ac:dyDescent="0.15">
      <c r="A49" s="5">
        <v>45</v>
      </c>
      <c r="B49" s="9" t="s">
        <v>86</v>
      </c>
      <c r="C49" s="9" t="str">
        <f>VLOOKUP(B49,[1]Sheet1!$B:$D,3,FALSE)</f>
        <v>谢岗</v>
      </c>
      <c r="D49" s="9" t="s">
        <v>87</v>
      </c>
      <c r="E49" s="10">
        <f t="shared" si="0"/>
        <v>46.83</v>
      </c>
      <c r="F49" s="10">
        <v>11.25</v>
      </c>
      <c r="G49" s="10">
        <v>10.52</v>
      </c>
      <c r="H49" s="11">
        <v>12.53</v>
      </c>
      <c r="I49" s="11">
        <v>12.53</v>
      </c>
    </row>
    <row r="50" spans="1:9" ht="50.1" customHeight="1" x14ac:dyDescent="0.15">
      <c r="A50" s="5">
        <v>46</v>
      </c>
      <c r="B50" s="9" t="s">
        <v>88</v>
      </c>
      <c r="C50" s="9" t="str">
        <f>VLOOKUP(B50,[1]Sheet1!$B:$D,3,FALSE)</f>
        <v>麻涌</v>
      </c>
      <c r="D50" s="9" t="s">
        <v>89</v>
      </c>
      <c r="E50" s="10">
        <f t="shared" si="0"/>
        <v>31.93</v>
      </c>
      <c r="F50" s="10">
        <v>7.67</v>
      </c>
      <c r="G50" s="10">
        <v>7.17</v>
      </c>
      <c r="H50" s="11">
        <v>8.5449999999999999</v>
      </c>
      <c r="I50" s="11">
        <v>8.5449999999999999</v>
      </c>
    </row>
    <row r="51" spans="1:9" ht="50.1" customHeight="1" x14ac:dyDescent="0.15">
      <c r="A51" s="5">
        <v>47</v>
      </c>
      <c r="B51" s="9" t="s">
        <v>90</v>
      </c>
      <c r="C51" s="9" t="str">
        <f>VLOOKUP(B51,[1]Sheet1!$B:$D,3,FALSE)</f>
        <v>黄江</v>
      </c>
      <c r="D51" s="9" t="s">
        <v>91</v>
      </c>
      <c r="E51" s="10">
        <f t="shared" si="0"/>
        <v>39.99</v>
      </c>
      <c r="F51" s="10">
        <v>9.61</v>
      </c>
      <c r="G51" s="10">
        <v>8.98</v>
      </c>
      <c r="H51" s="11">
        <v>10.7</v>
      </c>
      <c r="I51" s="11">
        <v>10.7</v>
      </c>
    </row>
    <row r="52" spans="1:9" ht="50.1" customHeight="1" x14ac:dyDescent="0.15">
      <c r="A52" s="5">
        <v>48</v>
      </c>
      <c r="B52" s="9" t="s">
        <v>92</v>
      </c>
      <c r="C52" s="9" t="str">
        <f>VLOOKUP(B52,[1]Sheet1!$B:$D,3,FALSE)</f>
        <v>茶山</v>
      </c>
      <c r="D52" s="9" t="s">
        <v>93</v>
      </c>
      <c r="E52" s="10">
        <f t="shared" si="0"/>
        <v>40.659999999999997</v>
      </c>
      <c r="F52" s="10">
        <v>9.77</v>
      </c>
      <c r="G52" s="10">
        <v>9.1300000000000008</v>
      </c>
      <c r="H52" s="11">
        <v>10.88</v>
      </c>
      <c r="I52" s="11">
        <v>10.88</v>
      </c>
    </row>
    <row r="53" spans="1:9" ht="50.1" customHeight="1" x14ac:dyDescent="0.15">
      <c r="A53" s="5">
        <v>49</v>
      </c>
      <c r="B53" s="9" t="s">
        <v>94</v>
      </c>
      <c r="C53" s="9" t="str">
        <f>VLOOKUP(B53,[1]Sheet1!$B:$D,3,FALSE)</f>
        <v>东坑</v>
      </c>
      <c r="D53" s="9" t="s">
        <v>95</v>
      </c>
      <c r="E53" s="10">
        <f t="shared" si="0"/>
        <v>41.2</v>
      </c>
      <c r="F53" s="10">
        <v>9.9</v>
      </c>
      <c r="G53" s="10">
        <v>9.25</v>
      </c>
      <c r="H53" s="11">
        <v>11.025</v>
      </c>
      <c r="I53" s="11">
        <v>11.025</v>
      </c>
    </row>
    <row r="54" spans="1:9" ht="50.1" customHeight="1" x14ac:dyDescent="0.15">
      <c r="A54" s="5">
        <v>50</v>
      </c>
      <c r="B54" s="9" t="s">
        <v>96</v>
      </c>
      <c r="C54" s="9" t="str">
        <f>VLOOKUP(B54,[1]Sheet1!$B:$D,3,FALSE)</f>
        <v>东坑</v>
      </c>
      <c r="D54" s="20" t="s">
        <v>410</v>
      </c>
      <c r="E54" s="10">
        <f t="shared" si="0"/>
        <v>112.34</v>
      </c>
      <c r="F54" s="10">
        <v>26.99</v>
      </c>
      <c r="G54" s="10">
        <v>25.23</v>
      </c>
      <c r="H54" s="11">
        <v>30.06</v>
      </c>
      <c r="I54" s="11">
        <v>30.06</v>
      </c>
    </row>
    <row r="55" spans="1:9" ht="50.1" customHeight="1" x14ac:dyDescent="0.15">
      <c r="A55" s="5">
        <v>51</v>
      </c>
      <c r="B55" s="9" t="s">
        <v>97</v>
      </c>
      <c r="C55" s="9" t="str">
        <f>VLOOKUP(B55,[1]Sheet1!$B:$D,3,FALSE)</f>
        <v>横沥</v>
      </c>
      <c r="D55" s="9" t="s">
        <v>98</v>
      </c>
      <c r="E55" s="10">
        <f t="shared" si="0"/>
        <v>42.55</v>
      </c>
      <c r="F55" s="10">
        <v>10.220000000000001</v>
      </c>
      <c r="G55" s="10">
        <v>9.56</v>
      </c>
      <c r="H55" s="11">
        <v>11.385</v>
      </c>
      <c r="I55" s="11">
        <v>11.385</v>
      </c>
    </row>
    <row r="56" spans="1:9" ht="50.1" customHeight="1" x14ac:dyDescent="0.15">
      <c r="A56" s="5">
        <v>52</v>
      </c>
      <c r="B56" s="9" t="s">
        <v>99</v>
      </c>
      <c r="C56" s="9" t="str">
        <f>VLOOKUP(B56,[1]Sheet1!$B:$D,3,FALSE)</f>
        <v>横沥</v>
      </c>
      <c r="D56" s="9" t="s">
        <v>100</v>
      </c>
      <c r="E56" s="10">
        <f t="shared" si="0"/>
        <v>66.89</v>
      </c>
      <c r="F56" s="10">
        <v>16.07</v>
      </c>
      <c r="G56" s="10">
        <v>15.02</v>
      </c>
      <c r="H56" s="11">
        <v>17.899999999999999</v>
      </c>
      <c r="I56" s="11">
        <v>17.899999999999999</v>
      </c>
    </row>
    <row r="57" spans="1:9" ht="50.1" customHeight="1" x14ac:dyDescent="0.15">
      <c r="A57" s="5">
        <v>53</v>
      </c>
      <c r="B57" s="9" t="s">
        <v>101</v>
      </c>
      <c r="C57" s="9" t="str">
        <f>VLOOKUP(B57,[1]Sheet1!$B:$D,3,FALSE)</f>
        <v>东坑</v>
      </c>
      <c r="D57" s="9" t="s">
        <v>102</v>
      </c>
      <c r="E57" s="10">
        <f t="shared" si="0"/>
        <v>14.77</v>
      </c>
      <c r="F57" s="10">
        <v>3.55</v>
      </c>
      <c r="G57" s="10">
        <v>3.32</v>
      </c>
      <c r="H57" s="11">
        <v>3.95</v>
      </c>
      <c r="I57" s="11">
        <v>3.95</v>
      </c>
    </row>
    <row r="58" spans="1:9" ht="50.1" customHeight="1" x14ac:dyDescent="0.15">
      <c r="A58" s="5">
        <v>54</v>
      </c>
      <c r="B58" s="9" t="s">
        <v>103</v>
      </c>
      <c r="C58" s="9" t="str">
        <f>VLOOKUP(B58,[1]Sheet1!$B:$D,3,FALSE)</f>
        <v>东坑</v>
      </c>
      <c r="D58" s="20" t="s">
        <v>411</v>
      </c>
      <c r="E58" s="10">
        <f t="shared" si="0"/>
        <v>65.31</v>
      </c>
      <c r="F58" s="10">
        <v>15.69</v>
      </c>
      <c r="G58" s="10">
        <v>14.67</v>
      </c>
      <c r="H58" s="11">
        <v>17.475000000000001</v>
      </c>
      <c r="I58" s="11">
        <v>17.475000000000001</v>
      </c>
    </row>
    <row r="59" spans="1:9" ht="50.1" customHeight="1" x14ac:dyDescent="0.15">
      <c r="A59" s="5">
        <v>55</v>
      </c>
      <c r="B59" s="9" t="s">
        <v>104</v>
      </c>
      <c r="C59" s="9" t="str">
        <f>VLOOKUP(B59,[1]Sheet1!$B:$D,3,FALSE)</f>
        <v>大岭山</v>
      </c>
      <c r="D59" s="20" t="s">
        <v>412</v>
      </c>
      <c r="E59" s="10">
        <f t="shared" si="0"/>
        <v>23.02</v>
      </c>
      <c r="F59" s="10">
        <v>5.53</v>
      </c>
      <c r="G59" s="10">
        <v>5.17</v>
      </c>
      <c r="H59" s="11">
        <v>6.16</v>
      </c>
      <c r="I59" s="11">
        <v>6.16</v>
      </c>
    </row>
    <row r="60" spans="1:9" ht="50.1" customHeight="1" x14ac:dyDescent="0.15">
      <c r="A60" s="5">
        <v>56</v>
      </c>
      <c r="B60" s="9" t="s">
        <v>105</v>
      </c>
      <c r="C60" s="9" t="str">
        <f>VLOOKUP(B60,[1]Sheet1!$B:$D,3,FALSE)</f>
        <v>大朗</v>
      </c>
      <c r="D60" s="20" t="s">
        <v>413</v>
      </c>
      <c r="E60" s="10">
        <f t="shared" si="0"/>
        <v>30.61</v>
      </c>
      <c r="F60" s="10">
        <v>7.35</v>
      </c>
      <c r="G60" s="10">
        <v>6.87</v>
      </c>
      <c r="H60" s="11">
        <v>8.1950000000000003</v>
      </c>
      <c r="I60" s="11">
        <v>8.1950000000000003</v>
      </c>
    </row>
    <row r="61" spans="1:9" ht="50.1" customHeight="1" x14ac:dyDescent="0.15">
      <c r="A61" s="5">
        <v>57</v>
      </c>
      <c r="B61" s="9" t="s">
        <v>106</v>
      </c>
      <c r="C61" s="9" t="str">
        <f>VLOOKUP(B61,[1]Sheet1!$B:$D,3,FALSE)</f>
        <v>大朗</v>
      </c>
      <c r="D61" s="9" t="s">
        <v>107</v>
      </c>
      <c r="E61" s="10">
        <f t="shared" si="0"/>
        <v>34.01</v>
      </c>
      <c r="F61" s="10">
        <v>8.17</v>
      </c>
      <c r="G61" s="10">
        <v>7.64</v>
      </c>
      <c r="H61" s="11">
        <v>9.1</v>
      </c>
      <c r="I61" s="11">
        <v>9.1</v>
      </c>
    </row>
    <row r="62" spans="1:9" ht="50.1" customHeight="1" x14ac:dyDescent="0.15">
      <c r="A62" s="5">
        <v>58</v>
      </c>
      <c r="B62" s="9" t="s">
        <v>108</v>
      </c>
      <c r="C62" s="9" t="str">
        <f>VLOOKUP(B62,[1]Sheet1!$B:$D,3,FALSE)</f>
        <v>寮步</v>
      </c>
      <c r="D62" s="9" t="s">
        <v>109</v>
      </c>
      <c r="E62" s="10">
        <f t="shared" si="0"/>
        <v>57.31</v>
      </c>
      <c r="F62" s="10">
        <v>13.77</v>
      </c>
      <c r="G62" s="10">
        <v>12.87</v>
      </c>
      <c r="H62" s="11">
        <v>15.335000000000001</v>
      </c>
      <c r="I62" s="11">
        <v>15.335000000000001</v>
      </c>
    </row>
    <row r="63" spans="1:9" ht="50.1" customHeight="1" x14ac:dyDescent="0.15">
      <c r="A63" s="5">
        <v>59</v>
      </c>
      <c r="B63" s="9" t="s">
        <v>110</v>
      </c>
      <c r="C63" s="9" t="str">
        <f>VLOOKUP(B63,[1]Sheet1!$B:$D,3,FALSE)</f>
        <v>松山湖</v>
      </c>
      <c r="D63" s="9" t="s">
        <v>111</v>
      </c>
      <c r="E63" s="10">
        <f t="shared" si="0"/>
        <v>91.04</v>
      </c>
      <c r="F63" s="10">
        <v>21.87</v>
      </c>
      <c r="G63" s="10">
        <v>20.45</v>
      </c>
      <c r="H63" s="11">
        <v>24.36</v>
      </c>
      <c r="I63" s="11">
        <v>24.36</v>
      </c>
    </row>
    <row r="64" spans="1:9" ht="50.1" customHeight="1" x14ac:dyDescent="0.15">
      <c r="A64" s="5">
        <v>60</v>
      </c>
      <c r="B64" s="9" t="s">
        <v>112</v>
      </c>
      <c r="C64" s="9" t="str">
        <f>VLOOKUP(B64,[1]Sheet1!$B:$D,3,FALSE)</f>
        <v>东城</v>
      </c>
      <c r="D64" s="9" t="s">
        <v>113</v>
      </c>
      <c r="E64" s="10">
        <f t="shared" si="0"/>
        <v>69.790000000000006</v>
      </c>
      <c r="F64" s="10">
        <v>16.77</v>
      </c>
      <c r="G64" s="10">
        <v>15.67</v>
      </c>
      <c r="H64" s="11">
        <v>18.675000000000001</v>
      </c>
      <c r="I64" s="11">
        <v>18.675000000000001</v>
      </c>
    </row>
    <row r="65" spans="1:9" ht="50.1" customHeight="1" x14ac:dyDescent="0.15">
      <c r="A65" s="5">
        <v>61</v>
      </c>
      <c r="B65" s="9" t="s">
        <v>114</v>
      </c>
      <c r="C65" s="9" t="str">
        <f>VLOOKUP(B65,[1]Sheet1!$B:$D,3,FALSE)</f>
        <v>寮步</v>
      </c>
      <c r="D65" s="9" t="s">
        <v>115</v>
      </c>
      <c r="E65" s="10">
        <f t="shared" si="0"/>
        <v>36.86</v>
      </c>
      <c r="F65" s="10">
        <v>8.85</v>
      </c>
      <c r="G65" s="10">
        <v>8.2799999999999994</v>
      </c>
      <c r="H65" s="11">
        <v>9.8650000000000002</v>
      </c>
      <c r="I65" s="11">
        <v>9.8650000000000002</v>
      </c>
    </row>
    <row r="66" spans="1:9" ht="50.1" customHeight="1" x14ac:dyDescent="0.15">
      <c r="A66" s="5">
        <v>62</v>
      </c>
      <c r="B66" s="9" t="s">
        <v>116</v>
      </c>
      <c r="C66" s="9" t="str">
        <f>VLOOKUP(B66,[1]Sheet1!$B:$D,3,FALSE)</f>
        <v>寮步</v>
      </c>
      <c r="D66" s="9" t="s">
        <v>117</v>
      </c>
      <c r="E66" s="10">
        <f t="shared" si="0"/>
        <v>36.47</v>
      </c>
      <c r="F66" s="10">
        <v>8.76</v>
      </c>
      <c r="G66" s="10">
        <v>8.19</v>
      </c>
      <c r="H66" s="11">
        <v>9.76</v>
      </c>
      <c r="I66" s="11">
        <v>9.76</v>
      </c>
    </row>
    <row r="67" spans="1:9" ht="50.1" customHeight="1" x14ac:dyDescent="0.15">
      <c r="A67" s="5">
        <v>63</v>
      </c>
      <c r="B67" s="9" t="s">
        <v>118</v>
      </c>
      <c r="C67" s="9" t="str">
        <f>VLOOKUP(B67,[1]Sheet1!$B:$D,3,FALSE)</f>
        <v>大岭山</v>
      </c>
      <c r="D67" s="9" t="s">
        <v>119</v>
      </c>
      <c r="E67" s="10">
        <f t="shared" si="0"/>
        <v>38.619999999999997</v>
      </c>
      <c r="F67" s="10">
        <v>9.2799999999999994</v>
      </c>
      <c r="G67" s="10">
        <v>8.67</v>
      </c>
      <c r="H67" s="11">
        <v>10.335000000000001</v>
      </c>
      <c r="I67" s="11">
        <v>10.335000000000001</v>
      </c>
    </row>
    <row r="68" spans="1:9" ht="50.1" customHeight="1" x14ac:dyDescent="0.15">
      <c r="A68" s="5">
        <v>64</v>
      </c>
      <c r="B68" s="9" t="s">
        <v>120</v>
      </c>
      <c r="C68" s="9" t="str">
        <f>VLOOKUP(B68,[1]Sheet1!$B:$D,3,FALSE)</f>
        <v>石碣</v>
      </c>
      <c r="D68" s="9" t="s">
        <v>121</v>
      </c>
      <c r="E68" s="10">
        <f t="shared" si="0"/>
        <v>52.21</v>
      </c>
      <c r="F68" s="10">
        <v>12.54</v>
      </c>
      <c r="G68" s="10">
        <v>11.73</v>
      </c>
      <c r="H68" s="11">
        <v>13.97</v>
      </c>
      <c r="I68" s="11">
        <v>13.97</v>
      </c>
    </row>
    <row r="69" spans="1:9" ht="50.1" customHeight="1" x14ac:dyDescent="0.15">
      <c r="A69" s="5">
        <v>65</v>
      </c>
      <c r="B69" s="9" t="s">
        <v>122</v>
      </c>
      <c r="C69" s="9" t="str">
        <f>VLOOKUP(B69,[1]Sheet1!$B:$D,3,FALSE)</f>
        <v>石龙</v>
      </c>
      <c r="D69" s="9" t="s">
        <v>123</v>
      </c>
      <c r="E69" s="10">
        <f t="shared" si="0"/>
        <v>28.03</v>
      </c>
      <c r="F69" s="10">
        <v>6.73</v>
      </c>
      <c r="G69" s="10">
        <v>6.3</v>
      </c>
      <c r="H69" s="11">
        <v>7.5</v>
      </c>
      <c r="I69" s="11">
        <v>7.5</v>
      </c>
    </row>
    <row r="70" spans="1:9" ht="50.1" customHeight="1" x14ac:dyDescent="0.15">
      <c r="A70" s="5">
        <v>66</v>
      </c>
      <c r="B70" s="9" t="s">
        <v>124</v>
      </c>
      <c r="C70" s="9" t="str">
        <f>VLOOKUP(B70,[1]Sheet1!$B:$D,3,FALSE)</f>
        <v>石龙</v>
      </c>
      <c r="D70" s="9" t="s">
        <v>125</v>
      </c>
      <c r="E70" s="10">
        <f t="shared" ref="E70:E133" si="1">SUM(F70:I70)</f>
        <v>25.45</v>
      </c>
      <c r="F70" s="10">
        <v>6.11</v>
      </c>
      <c r="G70" s="10">
        <v>5.72</v>
      </c>
      <c r="H70" s="11">
        <v>6.81</v>
      </c>
      <c r="I70" s="11">
        <v>6.81</v>
      </c>
    </row>
    <row r="71" spans="1:9" ht="50.1" customHeight="1" x14ac:dyDescent="0.15">
      <c r="A71" s="5">
        <v>67</v>
      </c>
      <c r="B71" s="9" t="s">
        <v>126</v>
      </c>
      <c r="C71" s="9" t="str">
        <f>VLOOKUP(B71,[1]Sheet1!$B:$D,3,FALSE)</f>
        <v>石排</v>
      </c>
      <c r="D71" s="9" t="s">
        <v>127</v>
      </c>
      <c r="E71" s="10">
        <f t="shared" si="1"/>
        <v>70.239999999999995</v>
      </c>
      <c r="F71" s="10">
        <v>16.87</v>
      </c>
      <c r="G71" s="10">
        <v>15.78</v>
      </c>
      <c r="H71" s="11">
        <v>18.795000000000002</v>
      </c>
      <c r="I71" s="11">
        <v>18.795000000000002</v>
      </c>
    </row>
    <row r="72" spans="1:9" ht="50.1" customHeight="1" x14ac:dyDescent="0.15">
      <c r="A72" s="5">
        <v>68</v>
      </c>
      <c r="B72" s="9" t="s">
        <v>128</v>
      </c>
      <c r="C72" s="9" t="str">
        <f>VLOOKUP(B72,[1]Sheet1!$B:$D,3,FALSE)</f>
        <v>横沥</v>
      </c>
      <c r="D72" s="20" t="s">
        <v>414</v>
      </c>
      <c r="E72" s="10">
        <f t="shared" si="1"/>
        <v>41.09</v>
      </c>
      <c r="F72" s="10">
        <v>9.8699999999999992</v>
      </c>
      <c r="G72" s="10">
        <v>9.23</v>
      </c>
      <c r="H72" s="11">
        <v>10.994999999999999</v>
      </c>
      <c r="I72" s="11">
        <v>10.994999999999999</v>
      </c>
    </row>
    <row r="73" spans="1:9" ht="50.1" customHeight="1" x14ac:dyDescent="0.15">
      <c r="A73" s="5">
        <v>69</v>
      </c>
      <c r="B73" s="9" t="s">
        <v>129</v>
      </c>
      <c r="C73" s="9" t="str">
        <f>VLOOKUP(B73,[1]Sheet1!$B:$D,3,FALSE)</f>
        <v>横沥</v>
      </c>
      <c r="D73" s="9" t="s">
        <v>130</v>
      </c>
      <c r="E73" s="10">
        <f t="shared" si="1"/>
        <v>53.98</v>
      </c>
      <c r="F73" s="10">
        <v>12.97</v>
      </c>
      <c r="G73" s="10">
        <v>12.12</v>
      </c>
      <c r="H73" s="11">
        <v>14.445</v>
      </c>
      <c r="I73" s="11">
        <v>14.445</v>
      </c>
    </row>
    <row r="74" spans="1:9" ht="50.1" customHeight="1" x14ac:dyDescent="0.15">
      <c r="A74" s="5">
        <v>70</v>
      </c>
      <c r="B74" s="9" t="s">
        <v>131</v>
      </c>
      <c r="C74" s="9" t="str">
        <f>VLOOKUP(B74,[1]Sheet1!$B:$D,3,FALSE)</f>
        <v>东城</v>
      </c>
      <c r="D74" s="9" t="s">
        <v>132</v>
      </c>
      <c r="E74" s="10">
        <f t="shared" si="1"/>
        <v>6.36</v>
      </c>
      <c r="F74" s="10">
        <v>1.97</v>
      </c>
      <c r="G74" s="10">
        <v>0</v>
      </c>
      <c r="H74" s="11">
        <v>2.1949999999999998</v>
      </c>
      <c r="I74" s="11">
        <v>2.1949999999999998</v>
      </c>
    </row>
    <row r="75" spans="1:9" ht="50.1" customHeight="1" x14ac:dyDescent="0.15">
      <c r="A75" s="5">
        <v>71</v>
      </c>
      <c r="B75" s="9" t="s">
        <v>133</v>
      </c>
      <c r="C75" s="9" t="str">
        <f>VLOOKUP(B75,[1]Sheet1!$B:$D,3,FALSE)</f>
        <v>东城</v>
      </c>
      <c r="D75" s="9" t="s">
        <v>134</v>
      </c>
      <c r="E75" s="10">
        <f t="shared" si="1"/>
        <v>23.08</v>
      </c>
      <c r="F75" s="10">
        <v>7.15</v>
      </c>
      <c r="G75" s="10">
        <v>0</v>
      </c>
      <c r="H75" s="11">
        <v>7.9649999999999999</v>
      </c>
      <c r="I75" s="11">
        <v>7.9649999999999999</v>
      </c>
    </row>
    <row r="76" spans="1:9" ht="50.1" customHeight="1" x14ac:dyDescent="0.15">
      <c r="A76" s="5">
        <v>72</v>
      </c>
      <c r="B76" s="9" t="s">
        <v>135</v>
      </c>
      <c r="C76" s="9" t="str">
        <f>VLOOKUP(B76,[1]Sheet1!$B:$D,3,FALSE)</f>
        <v>黄江</v>
      </c>
      <c r="D76" s="9" t="s">
        <v>136</v>
      </c>
      <c r="E76" s="10">
        <f t="shared" si="1"/>
        <v>13.24</v>
      </c>
      <c r="F76" s="10">
        <v>4.0999999999999996</v>
      </c>
      <c r="G76" s="10">
        <v>0</v>
      </c>
      <c r="H76" s="11">
        <v>4.57</v>
      </c>
      <c r="I76" s="11">
        <v>4.57</v>
      </c>
    </row>
    <row r="77" spans="1:9" ht="50.1" customHeight="1" x14ac:dyDescent="0.15">
      <c r="A77" s="5">
        <v>73</v>
      </c>
      <c r="B77" s="9" t="s">
        <v>137</v>
      </c>
      <c r="C77" s="9" t="str">
        <f>VLOOKUP(B77,[1]Sheet1!$B:$D,3,FALSE)</f>
        <v>清溪</v>
      </c>
      <c r="D77" s="9" t="s">
        <v>138</v>
      </c>
      <c r="E77" s="10">
        <f t="shared" si="1"/>
        <v>18.329999999999998</v>
      </c>
      <c r="F77" s="10">
        <v>5.68</v>
      </c>
      <c r="G77" s="10">
        <v>0</v>
      </c>
      <c r="H77" s="11">
        <v>6.3250000000000002</v>
      </c>
      <c r="I77" s="11">
        <v>6.3250000000000002</v>
      </c>
    </row>
    <row r="78" spans="1:9" ht="50.1" customHeight="1" x14ac:dyDescent="0.15">
      <c r="A78" s="5">
        <v>74</v>
      </c>
      <c r="B78" s="9" t="s">
        <v>139</v>
      </c>
      <c r="C78" s="9" t="str">
        <f>VLOOKUP(B78,[1]Sheet1!$B:$D,3,FALSE)</f>
        <v>塘厦</v>
      </c>
      <c r="D78" s="9" t="s">
        <v>140</v>
      </c>
      <c r="E78" s="10">
        <f t="shared" si="1"/>
        <v>23.18</v>
      </c>
      <c r="F78" s="10">
        <v>7.18</v>
      </c>
      <c r="G78" s="10">
        <v>0</v>
      </c>
      <c r="H78" s="11">
        <v>8</v>
      </c>
      <c r="I78" s="11">
        <v>8</v>
      </c>
    </row>
    <row r="79" spans="1:9" ht="50.1" customHeight="1" x14ac:dyDescent="0.15">
      <c r="A79" s="5">
        <v>75</v>
      </c>
      <c r="B79" s="9" t="s">
        <v>141</v>
      </c>
      <c r="C79" s="9" t="str">
        <f>VLOOKUP(B79,[1]Sheet1!$B:$D,3,FALSE)</f>
        <v>万江</v>
      </c>
      <c r="D79" s="9" t="s">
        <v>142</v>
      </c>
      <c r="E79" s="10">
        <f t="shared" si="1"/>
        <v>19.399999999999999</v>
      </c>
      <c r="F79" s="10">
        <v>4.66</v>
      </c>
      <c r="G79" s="10">
        <v>4.3600000000000003</v>
      </c>
      <c r="H79" s="11">
        <v>5.19</v>
      </c>
      <c r="I79" s="11">
        <v>5.19</v>
      </c>
    </row>
    <row r="80" spans="1:9" ht="50.1" customHeight="1" x14ac:dyDescent="0.15">
      <c r="A80" s="5">
        <v>76</v>
      </c>
      <c r="B80" s="9" t="s">
        <v>143</v>
      </c>
      <c r="C80" s="9" t="str">
        <f>VLOOKUP(B80,[1]Sheet1!$B:$D,3,FALSE)</f>
        <v>东坑</v>
      </c>
      <c r="D80" s="9" t="s">
        <v>144</v>
      </c>
      <c r="E80" s="10">
        <f t="shared" si="1"/>
        <v>40.130000000000003</v>
      </c>
      <c r="F80" s="10">
        <v>9.64</v>
      </c>
      <c r="G80" s="10">
        <v>9.01</v>
      </c>
      <c r="H80" s="11">
        <v>10.74</v>
      </c>
      <c r="I80" s="11">
        <v>10.74</v>
      </c>
    </row>
    <row r="81" spans="1:9" ht="50.1" customHeight="1" x14ac:dyDescent="0.15">
      <c r="A81" s="5">
        <v>77</v>
      </c>
      <c r="B81" s="9" t="s">
        <v>145</v>
      </c>
      <c r="C81" s="9" t="str">
        <f>VLOOKUP(B81,[1]Sheet1!$B:$D,3,FALSE)</f>
        <v>道滘</v>
      </c>
      <c r="D81" s="9" t="s">
        <v>146</v>
      </c>
      <c r="E81" s="10">
        <f t="shared" si="1"/>
        <v>54.2</v>
      </c>
      <c r="F81" s="10">
        <v>13.02</v>
      </c>
      <c r="G81" s="10">
        <v>12.17</v>
      </c>
      <c r="H81" s="11">
        <v>14.505000000000001</v>
      </c>
      <c r="I81" s="11">
        <v>14.505000000000001</v>
      </c>
    </row>
    <row r="82" spans="1:9" ht="50.1" customHeight="1" x14ac:dyDescent="0.15">
      <c r="A82" s="5">
        <v>78</v>
      </c>
      <c r="B82" s="9" t="s">
        <v>147</v>
      </c>
      <c r="C82" s="9" t="str">
        <f>VLOOKUP(B82,[1]Sheet1!$B:$D,3,FALSE)</f>
        <v>高埗</v>
      </c>
      <c r="D82" s="9" t="s">
        <v>148</v>
      </c>
      <c r="E82" s="10">
        <f t="shared" si="1"/>
        <v>86.75</v>
      </c>
      <c r="F82" s="10">
        <v>20.84</v>
      </c>
      <c r="G82" s="10">
        <v>19.48</v>
      </c>
      <c r="H82" s="11">
        <v>23.215</v>
      </c>
      <c r="I82" s="11">
        <v>23.215</v>
      </c>
    </row>
    <row r="83" spans="1:9" ht="50.1" customHeight="1" x14ac:dyDescent="0.15">
      <c r="A83" s="5">
        <v>79</v>
      </c>
      <c r="B83" s="9" t="s">
        <v>149</v>
      </c>
      <c r="C83" s="9" t="str">
        <f>VLOOKUP(B83,[1]Sheet1!$B:$D,3,FALSE)</f>
        <v>樟木头</v>
      </c>
      <c r="D83" s="9" t="s">
        <v>150</v>
      </c>
      <c r="E83" s="10">
        <f t="shared" si="1"/>
        <v>44.2</v>
      </c>
      <c r="F83" s="10">
        <v>10.62</v>
      </c>
      <c r="G83" s="10">
        <v>9.93</v>
      </c>
      <c r="H83" s="11">
        <v>11.824999999999999</v>
      </c>
      <c r="I83" s="11">
        <v>11.824999999999999</v>
      </c>
    </row>
    <row r="84" spans="1:9" ht="50.1" customHeight="1" x14ac:dyDescent="0.15">
      <c r="A84" s="5">
        <v>80</v>
      </c>
      <c r="B84" s="9" t="s">
        <v>151</v>
      </c>
      <c r="C84" s="9" t="str">
        <f>VLOOKUP(B84,[1]Sheet1!$B:$D,3,FALSE)</f>
        <v>厚街</v>
      </c>
      <c r="D84" s="20" t="s">
        <v>415</v>
      </c>
      <c r="E84" s="10">
        <f t="shared" si="1"/>
        <v>22.37</v>
      </c>
      <c r="F84" s="10">
        <v>5.37</v>
      </c>
      <c r="G84" s="10">
        <v>5.0199999999999996</v>
      </c>
      <c r="H84" s="11">
        <v>5.99</v>
      </c>
      <c r="I84" s="11">
        <v>5.99</v>
      </c>
    </row>
    <row r="85" spans="1:9" ht="50.1" customHeight="1" x14ac:dyDescent="0.15">
      <c r="A85" s="5">
        <v>81</v>
      </c>
      <c r="B85" s="9" t="s">
        <v>152</v>
      </c>
      <c r="C85" s="9" t="str">
        <f>VLOOKUP(B85,[1]Sheet1!$B:$D,3,FALSE)</f>
        <v>厚街</v>
      </c>
      <c r="D85" s="9" t="s">
        <v>153</v>
      </c>
      <c r="E85" s="10">
        <f t="shared" si="1"/>
        <v>59.9</v>
      </c>
      <c r="F85" s="10">
        <v>14.39</v>
      </c>
      <c r="G85" s="10">
        <v>13.45</v>
      </c>
      <c r="H85" s="11">
        <v>16.03</v>
      </c>
      <c r="I85" s="11">
        <v>16.03</v>
      </c>
    </row>
    <row r="86" spans="1:9" ht="50.1" customHeight="1" x14ac:dyDescent="0.15">
      <c r="A86" s="5">
        <v>82</v>
      </c>
      <c r="B86" s="9" t="s">
        <v>154</v>
      </c>
      <c r="C86" s="9" t="str">
        <f>VLOOKUP(B86,[1]Sheet1!$B:$D,3,FALSE)</f>
        <v>常平</v>
      </c>
      <c r="D86" s="9" t="s">
        <v>155</v>
      </c>
      <c r="E86" s="10">
        <f t="shared" si="1"/>
        <v>26.48</v>
      </c>
      <c r="F86" s="10">
        <v>6.36</v>
      </c>
      <c r="G86" s="10">
        <v>5.95</v>
      </c>
      <c r="H86" s="11">
        <v>7.085</v>
      </c>
      <c r="I86" s="11">
        <v>7.085</v>
      </c>
    </row>
    <row r="87" spans="1:9" ht="50.1" customHeight="1" x14ac:dyDescent="0.15">
      <c r="A87" s="5">
        <v>83</v>
      </c>
      <c r="B87" s="9" t="s">
        <v>156</v>
      </c>
      <c r="C87" s="9" t="str">
        <f>VLOOKUP(B87,[1]Sheet1!$B:$D,3,FALSE)</f>
        <v>常平</v>
      </c>
      <c r="D87" s="9" t="s">
        <v>157</v>
      </c>
      <c r="E87" s="10">
        <f t="shared" si="1"/>
        <v>65.11</v>
      </c>
      <c r="F87" s="10">
        <v>15.64</v>
      </c>
      <c r="G87" s="10">
        <v>14.62</v>
      </c>
      <c r="H87" s="11">
        <v>17.425000000000001</v>
      </c>
      <c r="I87" s="11">
        <v>17.425000000000001</v>
      </c>
    </row>
    <row r="88" spans="1:9" ht="50.1" customHeight="1" x14ac:dyDescent="0.15">
      <c r="A88" s="5">
        <v>84</v>
      </c>
      <c r="B88" s="9" t="s">
        <v>158</v>
      </c>
      <c r="C88" s="9" t="str">
        <f>VLOOKUP(B88,[1]Sheet1!$B:$D,3,FALSE)</f>
        <v>常平</v>
      </c>
      <c r="D88" s="9" t="s">
        <v>159</v>
      </c>
      <c r="E88" s="10">
        <f t="shared" si="1"/>
        <v>42.56</v>
      </c>
      <c r="F88" s="10">
        <v>10.220000000000001</v>
      </c>
      <c r="G88" s="10">
        <v>9.56</v>
      </c>
      <c r="H88" s="11">
        <v>11.39</v>
      </c>
      <c r="I88" s="11">
        <v>11.39</v>
      </c>
    </row>
    <row r="89" spans="1:9" ht="50.1" customHeight="1" x14ac:dyDescent="0.15">
      <c r="A89" s="5">
        <v>85</v>
      </c>
      <c r="B89" s="9" t="s">
        <v>160</v>
      </c>
      <c r="C89" s="9" t="str">
        <f>VLOOKUP(B89,[1]Sheet1!$B:$D,3,FALSE)</f>
        <v>常平</v>
      </c>
      <c r="D89" s="20" t="s">
        <v>416</v>
      </c>
      <c r="E89" s="10">
        <f t="shared" si="1"/>
        <v>27.43</v>
      </c>
      <c r="F89" s="10">
        <v>6.59</v>
      </c>
      <c r="G89" s="10">
        <v>6.16</v>
      </c>
      <c r="H89" s="11">
        <v>7.34</v>
      </c>
      <c r="I89" s="11">
        <v>7.34</v>
      </c>
    </row>
    <row r="90" spans="1:9" ht="50.1" customHeight="1" x14ac:dyDescent="0.15">
      <c r="A90" s="5">
        <v>86</v>
      </c>
      <c r="B90" s="9" t="s">
        <v>161</v>
      </c>
      <c r="C90" s="9" t="str">
        <f>VLOOKUP(B90,[1]Sheet1!$B:$D,3,FALSE)</f>
        <v>横沥</v>
      </c>
      <c r="D90" s="9" t="s">
        <v>162</v>
      </c>
      <c r="E90" s="10">
        <f t="shared" si="1"/>
        <v>16.2</v>
      </c>
      <c r="F90" s="10">
        <v>3.89</v>
      </c>
      <c r="G90" s="10">
        <v>3.64</v>
      </c>
      <c r="H90" s="11">
        <v>4.335</v>
      </c>
      <c r="I90" s="11">
        <v>4.335</v>
      </c>
    </row>
    <row r="91" spans="1:9" ht="50.1" customHeight="1" x14ac:dyDescent="0.15">
      <c r="A91" s="5">
        <v>87</v>
      </c>
      <c r="B91" s="9" t="s">
        <v>163</v>
      </c>
      <c r="C91" s="9" t="str">
        <f>VLOOKUP(B91,[1]Sheet1!$B:$D,3,FALSE)</f>
        <v>长安</v>
      </c>
      <c r="D91" s="9" t="s">
        <v>164</v>
      </c>
      <c r="E91" s="10">
        <f t="shared" si="1"/>
        <v>15.93</v>
      </c>
      <c r="F91" s="10">
        <v>3.82</v>
      </c>
      <c r="G91" s="10">
        <v>3.58</v>
      </c>
      <c r="H91" s="11">
        <v>4.2649999999999997</v>
      </c>
      <c r="I91" s="11">
        <v>4.2649999999999997</v>
      </c>
    </row>
    <row r="92" spans="1:9" ht="50.1" customHeight="1" x14ac:dyDescent="0.15">
      <c r="A92" s="5">
        <v>88</v>
      </c>
      <c r="B92" s="9" t="s">
        <v>165</v>
      </c>
      <c r="C92" s="9" t="str">
        <f>VLOOKUP(B92,[1]Sheet1!$B:$D,3,FALSE)</f>
        <v>桥头</v>
      </c>
      <c r="D92" s="9" t="s">
        <v>166</v>
      </c>
      <c r="E92" s="10">
        <f t="shared" si="1"/>
        <v>37.979999999999997</v>
      </c>
      <c r="F92" s="10">
        <v>9.1199999999999992</v>
      </c>
      <c r="G92" s="10">
        <v>8.5299999999999994</v>
      </c>
      <c r="H92" s="11">
        <v>10.164999999999999</v>
      </c>
      <c r="I92" s="11">
        <v>10.164999999999999</v>
      </c>
    </row>
    <row r="93" spans="1:9" ht="50.1" customHeight="1" x14ac:dyDescent="0.15">
      <c r="A93" s="5">
        <v>89</v>
      </c>
      <c r="B93" s="9" t="s">
        <v>167</v>
      </c>
      <c r="C93" s="9" t="str">
        <f>VLOOKUP(B93,[1]Sheet1!$B:$D,3,FALSE)</f>
        <v>黄江</v>
      </c>
      <c r="D93" s="20" t="s">
        <v>417</v>
      </c>
      <c r="E93" s="10">
        <f t="shared" si="1"/>
        <v>35.07</v>
      </c>
      <c r="F93" s="10">
        <v>8.42</v>
      </c>
      <c r="G93" s="10">
        <v>7.88</v>
      </c>
      <c r="H93" s="11">
        <v>9.3849999999999998</v>
      </c>
      <c r="I93" s="11">
        <v>9.3849999999999998</v>
      </c>
    </row>
    <row r="94" spans="1:9" ht="50.1" customHeight="1" x14ac:dyDescent="0.15">
      <c r="A94" s="5">
        <v>90</v>
      </c>
      <c r="B94" s="9" t="s">
        <v>168</v>
      </c>
      <c r="C94" s="9" t="str">
        <f>VLOOKUP(B94,[1]Sheet1!$B:$D,3,FALSE)</f>
        <v>企石</v>
      </c>
      <c r="D94" s="20" t="s">
        <v>418</v>
      </c>
      <c r="E94" s="10">
        <f t="shared" si="1"/>
        <v>34.67</v>
      </c>
      <c r="F94" s="10">
        <v>8.33</v>
      </c>
      <c r="G94" s="10">
        <v>7.79</v>
      </c>
      <c r="H94" s="11">
        <v>9.2750000000000004</v>
      </c>
      <c r="I94" s="11">
        <v>9.2750000000000004</v>
      </c>
    </row>
    <row r="95" spans="1:9" ht="50.1" customHeight="1" x14ac:dyDescent="0.15">
      <c r="A95" s="5">
        <v>91</v>
      </c>
      <c r="B95" s="9" t="s">
        <v>169</v>
      </c>
      <c r="C95" s="9" t="str">
        <f>VLOOKUP(B95,[1]Sheet1!$B:$D,3,FALSE)</f>
        <v>厚街</v>
      </c>
      <c r="D95" s="9" t="s">
        <v>170</v>
      </c>
      <c r="E95" s="10">
        <f t="shared" si="1"/>
        <v>23.72</v>
      </c>
      <c r="F95" s="10">
        <v>5.7</v>
      </c>
      <c r="G95" s="10">
        <v>5.33</v>
      </c>
      <c r="H95" s="11">
        <v>6.3449999999999998</v>
      </c>
      <c r="I95" s="11">
        <v>6.3449999999999998</v>
      </c>
    </row>
    <row r="96" spans="1:9" ht="50.1" customHeight="1" x14ac:dyDescent="0.15">
      <c r="A96" s="5">
        <v>92</v>
      </c>
      <c r="B96" s="9" t="s">
        <v>171</v>
      </c>
      <c r="C96" s="9" t="str">
        <f>VLOOKUP(B96,[1]Sheet1!$B:$D,3,FALSE)</f>
        <v>松山湖</v>
      </c>
      <c r="D96" s="9" t="s">
        <v>172</v>
      </c>
      <c r="E96" s="10">
        <f t="shared" si="1"/>
        <v>7.46</v>
      </c>
      <c r="F96" s="10">
        <v>1.79</v>
      </c>
      <c r="G96" s="10">
        <v>1.67</v>
      </c>
      <c r="H96" s="11">
        <v>2</v>
      </c>
      <c r="I96" s="11">
        <v>2</v>
      </c>
    </row>
    <row r="97" spans="1:9" ht="50.1" customHeight="1" x14ac:dyDescent="0.15">
      <c r="A97" s="5">
        <v>93</v>
      </c>
      <c r="B97" s="9" t="s">
        <v>173</v>
      </c>
      <c r="C97" s="9" t="str">
        <f>VLOOKUP(B97,[1]Sheet1!$B:$D,3,FALSE)</f>
        <v>松山湖</v>
      </c>
      <c r="D97" s="9" t="s">
        <v>174</v>
      </c>
      <c r="E97" s="10">
        <f t="shared" si="1"/>
        <v>8.83</v>
      </c>
      <c r="F97" s="10">
        <v>2.12</v>
      </c>
      <c r="G97" s="10">
        <v>1.98</v>
      </c>
      <c r="H97" s="11">
        <v>2.3650000000000002</v>
      </c>
      <c r="I97" s="11">
        <v>2.3650000000000002</v>
      </c>
    </row>
    <row r="98" spans="1:9" ht="50.1" customHeight="1" x14ac:dyDescent="0.15">
      <c r="A98" s="5">
        <v>94</v>
      </c>
      <c r="B98" s="9" t="s">
        <v>175</v>
      </c>
      <c r="C98" s="9" t="str">
        <f>VLOOKUP(B98,[1]Sheet1!$B:$D,3,FALSE)</f>
        <v>塘厦</v>
      </c>
      <c r="D98" s="9" t="s">
        <v>176</v>
      </c>
      <c r="E98" s="10">
        <f t="shared" si="1"/>
        <v>36.21</v>
      </c>
      <c r="F98" s="10">
        <v>8.6999999999999993</v>
      </c>
      <c r="G98" s="10">
        <v>8.1300000000000008</v>
      </c>
      <c r="H98" s="11">
        <v>9.69</v>
      </c>
      <c r="I98" s="11">
        <v>9.69</v>
      </c>
    </row>
    <row r="99" spans="1:9" ht="50.1" customHeight="1" x14ac:dyDescent="0.15">
      <c r="A99" s="5">
        <v>95</v>
      </c>
      <c r="B99" s="9" t="s">
        <v>177</v>
      </c>
      <c r="C99" s="9" t="str">
        <f>VLOOKUP(B99,[1]Sheet1!$B:$D,3,FALSE)</f>
        <v>塘厦</v>
      </c>
      <c r="D99" s="20" t="s">
        <v>419</v>
      </c>
      <c r="E99" s="10">
        <f t="shared" si="1"/>
        <v>36.07</v>
      </c>
      <c r="F99" s="10">
        <v>8.67</v>
      </c>
      <c r="G99" s="10">
        <v>8.1</v>
      </c>
      <c r="H99" s="11">
        <v>9.65</v>
      </c>
      <c r="I99" s="11">
        <v>9.65</v>
      </c>
    </row>
    <row r="100" spans="1:9" ht="50.1" customHeight="1" x14ac:dyDescent="0.15">
      <c r="A100" s="5">
        <v>96</v>
      </c>
      <c r="B100" s="9" t="s">
        <v>178</v>
      </c>
      <c r="C100" s="9" t="str">
        <f>VLOOKUP(B100,[1]Sheet1!$B:$D,3,FALSE)</f>
        <v>塘厦</v>
      </c>
      <c r="D100" s="9" t="s">
        <v>179</v>
      </c>
      <c r="E100" s="10">
        <f t="shared" si="1"/>
        <v>39.909999999999997</v>
      </c>
      <c r="F100" s="10">
        <v>9.59</v>
      </c>
      <c r="G100" s="10">
        <v>8.9600000000000009</v>
      </c>
      <c r="H100" s="11">
        <v>10.68</v>
      </c>
      <c r="I100" s="11">
        <v>10.68</v>
      </c>
    </row>
    <row r="101" spans="1:9" ht="50.1" customHeight="1" x14ac:dyDescent="0.15">
      <c r="A101" s="5">
        <v>97</v>
      </c>
      <c r="B101" s="9" t="s">
        <v>180</v>
      </c>
      <c r="C101" s="9" t="str">
        <f>VLOOKUP(B101,[1]Sheet1!$B:$D,3,FALSE)</f>
        <v>清溪</v>
      </c>
      <c r="D101" s="20" t="s">
        <v>420</v>
      </c>
      <c r="E101" s="10">
        <f t="shared" si="1"/>
        <v>11.24</v>
      </c>
      <c r="F101" s="10">
        <v>2.7</v>
      </c>
      <c r="G101" s="10">
        <v>2.52</v>
      </c>
      <c r="H101" s="11">
        <v>3.01</v>
      </c>
      <c r="I101" s="11">
        <v>3.01</v>
      </c>
    </row>
    <row r="102" spans="1:9" ht="50.1" customHeight="1" x14ac:dyDescent="0.15">
      <c r="A102" s="5">
        <v>98</v>
      </c>
      <c r="B102" s="9" t="s">
        <v>181</v>
      </c>
      <c r="C102" s="9" t="str">
        <f>VLOOKUP(B102,[1]Sheet1!$B:$D,3,FALSE)</f>
        <v>清溪</v>
      </c>
      <c r="D102" s="20" t="s">
        <v>421</v>
      </c>
      <c r="E102" s="10">
        <f t="shared" si="1"/>
        <v>60.45</v>
      </c>
      <c r="F102" s="10">
        <v>14.52</v>
      </c>
      <c r="G102" s="10">
        <v>13.58</v>
      </c>
      <c r="H102" s="11">
        <v>16.175000000000001</v>
      </c>
      <c r="I102" s="11">
        <v>16.175000000000001</v>
      </c>
    </row>
    <row r="103" spans="1:9" ht="50.1" customHeight="1" x14ac:dyDescent="0.15">
      <c r="A103" s="5">
        <v>99</v>
      </c>
      <c r="B103" s="9" t="s">
        <v>182</v>
      </c>
      <c r="C103" s="9" t="str">
        <f>VLOOKUP(B103,[1]Sheet1!$B:$D,3,FALSE)</f>
        <v>虎门</v>
      </c>
      <c r="D103" s="20" t="s">
        <v>422</v>
      </c>
      <c r="E103" s="10">
        <f t="shared" si="1"/>
        <v>29.21</v>
      </c>
      <c r="F103" s="10">
        <v>7.02</v>
      </c>
      <c r="G103" s="10">
        <v>6.56</v>
      </c>
      <c r="H103" s="11">
        <v>7.8150000000000004</v>
      </c>
      <c r="I103" s="11">
        <v>7.8150000000000004</v>
      </c>
    </row>
    <row r="104" spans="1:9" ht="50.1" customHeight="1" x14ac:dyDescent="0.15">
      <c r="A104" s="5">
        <v>100</v>
      </c>
      <c r="B104" s="9" t="s">
        <v>183</v>
      </c>
      <c r="C104" s="9" t="str">
        <f>VLOOKUP(B104,[1]Sheet1!$B:$D,3,FALSE)</f>
        <v>虎门</v>
      </c>
      <c r="D104" s="9" t="s">
        <v>184</v>
      </c>
      <c r="E104" s="10">
        <f t="shared" si="1"/>
        <v>41.73</v>
      </c>
      <c r="F104" s="10">
        <v>10.029999999999999</v>
      </c>
      <c r="G104" s="10">
        <v>9.3699999999999992</v>
      </c>
      <c r="H104" s="11">
        <v>11.164999999999999</v>
      </c>
      <c r="I104" s="11">
        <v>11.164999999999999</v>
      </c>
    </row>
    <row r="105" spans="1:9" ht="50.1" customHeight="1" x14ac:dyDescent="0.15">
      <c r="A105" s="5">
        <v>101</v>
      </c>
      <c r="B105" s="9" t="s">
        <v>185</v>
      </c>
      <c r="C105" s="9" t="str">
        <f>VLOOKUP(B105,[1]Sheet1!$B:$D,3,FALSE)</f>
        <v>虎门</v>
      </c>
      <c r="D105" s="9" t="s">
        <v>186</v>
      </c>
      <c r="E105" s="10">
        <f t="shared" si="1"/>
        <v>28.11</v>
      </c>
      <c r="F105" s="10">
        <v>6.75</v>
      </c>
      <c r="G105" s="10">
        <v>6.31</v>
      </c>
      <c r="H105" s="11">
        <v>7.5250000000000004</v>
      </c>
      <c r="I105" s="11">
        <v>7.5250000000000004</v>
      </c>
    </row>
    <row r="106" spans="1:9" ht="50.1" customHeight="1" x14ac:dyDescent="0.15">
      <c r="A106" s="5">
        <v>102</v>
      </c>
      <c r="B106" s="9" t="s">
        <v>187</v>
      </c>
      <c r="C106" s="9" t="str">
        <f>VLOOKUP(B106,[1]Sheet1!$B:$D,3,FALSE)</f>
        <v>长安</v>
      </c>
      <c r="D106" s="9" t="s">
        <v>188</v>
      </c>
      <c r="E106" s="10">
        <f t="shared" si="1"/>
        <v>17.36</v>
      </c>
      <c r="F106" s="10">
        <v>4.17</v>
      </c>
      <c r="G106" s="10">
        <v>3.9</v>
      </c>
      <c r="H106" s="11">
        <v>4.6449999999999996</v>
      </c>
      <c r="I106" s="11">
        <v>4.6449999999999996</v>
      </c>
    </row>
    <row r="107" spans="1:9" ht="50.1" customHeight="1" x14ac:dyDescent="0.15">
      <c r="A107" s="5">
        <v>103</v>
      </c>
      <c r="B107" s="9" t="s">
        <v>189</v>
      </c>
      <c r="C107" s="9" t="str">
        <f>VLOOKUP(B107,[1]Sheet1!$B:$D,3,FALSE)</f>
        <v>长安</v>
      </c>
      <c r="D107" s="9" t="s">
        <v>190</v>
      </c>
      <c r="E107" s="10">
        <f t="shared" si="1"/>
        <v>34.01</v>
      </c>
      <c r="F107" s="10">
        <v>8.17</v>
      </c>
      <c r="G107" s="10">
        <v>7.64</v>
      </c>
      <c r="H107" s="11">
        <v>9.1</v>
      </c>
      <c r="I107" s="11">
        <v>9.1</v>
      </c>
    </row>
    <row r="108" spans="1:9" ht="50.1" customHeight="1" x14ac:dyDescent="0.15">
      <c r="A108" s="5">
        <v>104</v>
      </c>
      <c r="B108" s="9" t="s">
        <v>191</v>
      </c>
      <c r="C108" s="9" t="str">
        <f>VLOOKUP(B108,[1]Sheet1!$B:$D,3,FALSE)</f>
        <v>长安</v>
      </c>
      <c r="D108" s="20" t="s">
        <v>423</v>
      </c>
      <c r="E108" s="10">
        <f t="shared" si="1"/>
        <v>29.04</v>
      </c>
      <c r="F108" s="10">
        <v>6.98</v>
      </c>
      <c r="G108" s="10">
        <v>6.52</v>
      </c>
      <c r="H108" s="11">
        <v>7.77</v>
      </c>
      <c r="I108" s="11">
        <v>7.77</v>
      </c>
    </row>
    <row r="109" spans="1:9" ht="50.1" customHeight="1" x14ac:dyDescent="0.15">
      <c r="A109" s="5">
        <v>105</v>
      </c>
      <c r="B109" s="9" t="s">
        <v>192</v>
      </c>
      <c r="C109" s="9" t="str">
        <f>VLOOKUP(B109,[1]Sheet1!$B:$D,3,FALSE)</f>
        <v>长安</v>
      </c>
      <c r="D109" s="20" t="s">
        <v>424</v>
      </c>
      <c r="E109" s="10">
        <f t="shared" si="1"/>
        <v>17.899999999999999</v>
      </c>
      <c r="F109" s="10">
        <v>4.3</v>
      </c>
      <c r="G109" s="10">
        <v>4.0199999999999996</v>
      </c>
      <c r="H109" s="11">
        <v>4.79</v>
      </c>
      <c r="I109" s="11">
        <v>4.79</v>
      </c>
    </row>
    <row r="110" spans="1:9" ht="50.1" customHeight="1" x14ac:dyDescent="0.15">
      <c r="A110" s="5">
        <v>106</v>
      </c>
      <c r="B110" s="9" t="s">
        <v>193</v>
      </c>
      <c r="C110" s="9" t="str">
        <f>VLOOKUP(B110,[1]Sheet1!$B:$D,3,FALSE)</f>
        <v>塘厦</v>
      </c>
      <c r="D110" s="20" t="s">
        <v>425</v>
      </c>
      <c r="E110" s="10">
        <f t="shared" si="1"/>
        <v>58.1</v>
      </c>
      <c r="F110" s="10">
        <v>13.96</v>
      </c>
      <c r="G110" s="10">
        <v>13.05</v>
      </c>
      <c r="H110" s="11">
        <v>15.545</v>
      </c>
      <c r="I110" s="11">
        <v>15.545</v>
      </c>
    </row>
    <row r="111" spans="1:9" ht="50.1" customHeight="1" x14ac:dyDescent="0.15">
      <c r="A111" s="5">
        <v>107</v>
      </c>
      <c r="B111" s="9" t="s">
        <v>194</v>
      </c>
      <c r="C111" s="9" t="str">
        <f>VLOOKUP(B111,[1]Sheet1!$B:$D,3,FALSE)</f>
        <v>塘厦</v>
      </c>
      <c r="D111" s="9" t="s">
        <v>195</v>
      </c>
      <c r="E111" s="10">
        <f t="shared" si="1"/>
        <v>24.67</v>
      </c>
      <c r="F111" s="10">
        <v>5.93</v>
      </c>
      <c r="G111" s="10">
        <v>5.54</v>
      </c>
      <c r="H111" s="11">
        <v>6.6</v>
      </c>
      <c r="I111" s="11">
        <v>6.6</v>
      </c>
    </row>
    <row r="112" spans="1:9" ht="50.1" customHeight="1" x14ac:dyDescent="0.15">
      <c r="A112" s="5">
        <v>108</v>
      </c>
      <c r="B112" s="9" t="s">
        <v>196</v>
      </c>
      <c r="C112" s="9" t="str">
        <f>VLOOKUP(B112,[1]Sheet1!$B:$D,3,FALSE)</f>
        <v>塘厦</v>
      </c>
      <c r="D112" s="9" t="s">
        <v>197</v>
      </c>
      <c r="E112" s="10">
        <f t="shared" si="1"/>
        <v>15.14</v>
      </c>
      <c r="F112" s="10">
        <v>3.64</v>
      </c>
      <c r="G112" s="10">
        <v>3.4</v>
      </c>
      <c r="H112" s="11">
        <v>4.05</v>
      </c>
      <c r="I112" s="11">
        <v>4.05</v>
      </c>
    </row>
    <row r="113" spans="1:9" ht="50.1" customHeight="1" x14ac:dyDescent="0.15">
      <c r="A113" s="5">
        <v>109</v>
      </c>
      <c r="B113" s="9" t="s">
        <v>198</v>
      </c>
      <c r="C113" s="9" t="str">
        <f>VLOOKUP(B113,[1]Sheet1!$B:$D,3,FALSE)</f>
        <v>塘厦</v>
      </c>
      <c r="D113" s="9" t="s">
        <v>199</v>
      </c>
      <c r="E113" s="10">
        <f t="shared" si="1"/>
        <v>35.090000000000003</v>
      </c>
      <c r="F113" s="10">
        <v>8.43</v>
      </c>
      <c r="G113" s="10">
        <v>7.88</v>
      </c>
      <c r="H113" s="11">
        <v>9.39</v>
      </c>
      <c r="I113" s="11">
        <v>9.39</v>
      </c>
    </row>
    <row r="114" spans="1:9" ht="50.1" customHeight="1" x14ac:dyDescent="0.15">
      <c r="A114" s="5">
        <v>110</v>
      </c>
      <c r="B114" s="9" t="s">
        <v>200</v>
      </c>
      <c r="C114" s="9" t="str">
        <f>VLOOKUP(B114,[1]Sheet1!$B:$D,3,FALSE)</f>
        <v>塘厦</v>
      </c>
      <c r="D114" s="9" t="s">
        <v>201</v>
      </c>
      <c r="E114" s="10">
        <f t="shared" si="1"/>
        <v>94.44</v>
      </c>
      <c r="F114" s="10">
        <v>22.69</v>
      </c>
      <c r="G114" s="10">
        <v>21.21</v>
      </c>
      <c r="H114" s="11">
        <v>25.27</v>
      </c>
      <c r="I114" s="11">
        <v>25.27</v>
      </c>
    </row>
    <row r="115" spans="1:9" ht="50.1" customHeight="1" x14ac:dyDescent="0.15">
      <c r="A115" s="5">
        <v>111</v>
      </c>
      <c r="B115" s="9" t="s">
        <v>202</v>
      </c>
      <c r="C115" s="9" t="str">
        <f>VLOOKUP(B115,[1]Sheet1!$B:$D,3,FALSE)</f>
        <v>企石</v>
      </c>
      <c r="D115" s="9" t="s">
        <v>203</v>
      </c>
      <c r="E115" s="10">
        <f t="shared" si="1"/>
        <v>66.849999999999994</v>
      </c>
      <c r="F115" s="10">
        <v>16.059999999999999</v>
      </c>
      <c r="G115" s="10">
        <v>15.01</v>
      </c>
      <c r="H115" s="11">
        <v>17.89</v>
      </c>
      <c r="I115" s="11">
        <v>17.89</v>
      </c>
    </row>
    <row r="116" spans="1:9" ht="50.1" customHeight="1" x14ac:dyDescent="0.15">
      <c r="A116" s="5">
        <v>112</v>
      </c>
      <c r="B116" s="9" t="s">
        <v>204</v>
      </c>
      <c r="C116" s="9" t="str">
        <f>VLOOKUP(B116,[1]Sheet1!$B:$D,3,FALSE)</f>
        <v>大朗</v>
      </c>
      <c r="D116" s="9" t="s">
        <v>205</v>
      </c>
      <c r="E116" s="10">
        <f t="shared" si="1"/>
        <v>32.97</v>
      </c>
      <c r="F116" s="10">
        <v>7.92</v>
      </c>
      <c r="G116" s="10">
        <v>7.4</v>
      </c>
      <c r="H116" s="11">
        <v>8.8249999999999993</v>
      </c>
      <c r="I116" s="11">
        <v>8.8249999999999993</v>
      </c>
    </row>
    <row r="117" spans="1:9" ht="50.1" customHeight="1" x14ac:dyDescent="0.15">
      <c r="A117" s="5">
        <v>113</v>
      </c>
      <c r="B117" s="9" t="s">
        <v>206</v>
      </c>
      <c r="C117" s="9" t="str">
        <f>VLOOKUP(B117,[1]Sheet1!$B:$D,3,FALSE)</f>
        <v>松山湖</v>
      </c>
      <c r="D117" s="20" t="s">
        <v>426</v>
      </c>
      <c r="E117" s="10">
        <f t="shared" si="1"/>
        <v>52.08</v>
      </c>
      <c r="F117" s="10">
        <v>12.51</v>
      </c>
      <c r="G117" s="10">
        <v>11.7</v>
      </c>
      <c r="H117" s="11">
        <v>13.935</v>
      </c>
      <c r="I117" s="11">
        <v>13.935</v>
      </c>
    </row>
    <row r="118" spans="1:9" ht="50.1" customHeight="1" x14ac:dyDescent="0.15">
      <c r="A118" s="5">
        <v>114</v>
      </c>
      <c r="B118" s="9" t="s">
        <v>207</v>
      </c>
      <c r="C118" s="9" t="str">
        <f>VLOOKUP(B118,[1]Sheet1!$B:$D,3,FALSE)</f>
        <v>松山湖</v>
      </c>
      <c r="D118" s="9" t="s">
        <v>208</v>
      </c>
      <c r="E118" s="10">
        <f t="shared" si="1"/>
        <v>17.23</v>
      </c>
      <c r="F118" s="10">
        <v>4.1399999999999997</v>
      </c>
      <c r="G118" s="10">
        <v>3.87</v>
      </c>
      <c r="H118" s="11">
        <v>4.6100000000000003</v>
      </c>
      <c r="I118" s="11">
        <v>4.6100000000000003</v>
      </c>
    </row>
    <row r="119" spans="1:9" ht="50.1" customHeight="1" x14ac:dyDescent="0.15">
      <c r="A119" s="5">
        <v>115</v>
      </c>
      <c r="B119" s="9" t="s">
        <v>209</v>
      </c>
      <c r="C119" s="9" t="str">
        <f>VLOOKUP(B119,[1]Sheet1!$B:$D,3,FALSE)</f>
        <v>石碣</v>
      </c>
      <c r="D119" s="9" t="s">
        <v>210</v>
      </c>
      <c r="E119" s="10">
        <f t="shared" si="1"/>
        <v>13.09</v>
      </c>
      <c r="F119" s="10">
        <v>3.14</v>
      </c>
      <c r="G119" s="10">
        <v>2.94</v>
      </c>
      <c r="H119" s="11">
        <v>3.5049999999999999</v>
      </c>
      <c r="I119" s="11">
        <v>3.5049999999999999</v>
      </c>
    </row>
    <row r="120" spans="1:9" ht="50.1" customHeight="1" x14ac:dyDescent="0.15">
      <c r="A120" s="5">
        <v>116</v>
      </c>
      <c r="B120" s="9" t="s">
        <v>211</v>
      </c>
      <c r="C120" s="9" t="str">
        <f>VLOOKUP(B120,[1]Sheet1!$B:$D,3,FALSE)</f>
        <v>厚街</v>
      </c>
      <c r="D120" s="9" t="s">
        <v>212</v>
      </c>
      <c r="E120" s="10">
        <f t="shared" si="1"/>
        <v>58.1</v>
      </c>
      <c r="F120" s="10">
        <v>13.96</v>
      </c>
      <c r="G120" s="10">
        <v>13.05</v>
      </c>
      <c r="H120" s="11">
        <v>15.545</v>
      </c>
      <c r="I120" s="11">
        <v>15.545</v>
      </c>
    </row>
    <row r="121" spans="1:9" ht="50.1" customHeight="1" x14ac:dyDescent="0.15">
      <c r="A121" s="5">
        <v>117</v>
      </c>
      <c r="B121" s="9" t="s">
        <v>213</v>
      </c>
      <c r="C121" s="9" t="str">
        <f>VLOOKUP(B121,[1]Sheet1!$B:$D,3,FALSE)</f>
        <v>长安</v>
      </c>
      <c r="D121" s="9" t="s">
        <v>214</v>
      </c>
      <c r="E121" s="10">
        <f t="shared" si="1"/>
        <v>15.23</v>
      </c>
      <c r="F121" s="10">
        <v>3.66</v>
      </c>
      <c r="G121" s="10">
        <v>3.42</v>
      </c>
      <c r="H121" s="11">
        <v>4.0750000000000002</v>
      </c>
      <c r="I121" s="11">
        <v>4.0750000000000002</v>
      </c>
    </row>
    <row r="122" spans="1:9" ht="50.1" customHeight="1" x14ac:dyDescent="0.15">
      <c r="A122" s="5">
        <v>118</v>
      </c>
      <c r="B122" s="9" t="s">
        <v>215</v>
      </c>
      <c r="C122" s="9" t="str">
        <f>VLOOKUP(B122,[1]Sheet1!$B:$D,3,FALSE)</f>
        <v>清溪</v>
      </c>
      <c r="D122" s="9" t="s">
        <v>216</v>
      </c>
      <c r="E122" s="10">
        <f t="shared" si="1"/>
        <v>33.299999999999997</v>
      </c>
      <c r="F122" s="10">
        <v>8</v>
      </c>
      <c r="G122" s="10">
        <v>7.48</v>
      </c>
      <c r="H122" s="11">
        <v>8.91</v>
      </c>
      <c r="I122" s="11">
        <v>8.91</v>
      </c>
    </row>
    <row r="123" spans="1:9" ht="50.1" customHeight="1" x14ac:dyDescent="0.15">
      <c r="A123" s="5">
        <v>119</v>
      </c>
      <c r="B123" s="9" t="s">
        <v>217</v>
      </c>
      <c r="C123" s="9" t="str">
        <f>VLOOKUP(B123,[1]Sheet1!$B:$D,3,FALSE)</f>
        <v>虎门</v>
      </c>
      <c r="D123" s="20" t="s">
        <v>427</v>
      </c>
      <c r="E123" s="10">
        <f t="shared" si="1"/>
        <v>37.630000000000003</v>
      </c>
      <c r="F123" s="10">
        <v>9.0399999999999991</v>
      </c>
      <c r="G123" s="10">
        <v>8.4499999999999993</v>
      </c>
      <c r="H123" s="11">
        <v>10.07</v>
      </c>
      <c r="I123" s="11">
        <v>10.07</v>
      </c>
    </row>
    <row r="124" spans="1:9" ht="50.1" customHeight="1" x14ac:dyDescent="0.15">
      <c r="A124" s="5">
        <v>120</v>
      </c>
      <c r="B124" s="9" t="s">
        <v>218</v>
      </c>
      <c r="C124" s="9" t="str">
        <f>VLOOKUP(B124,[1]Sheet1!$B:$D,3,FALSE)</f>
        <v>桥头</v>
      </c>
      <c r="D124" s="9" t="s">
        <v>219</v>
      </c>
      <c r="E124" s="10">
        <f t="shared" si="1"/>
        <v>41.95</v>
      </c>
      <c r="F124" s="10">
        <v>10.08</v>
      </c>
      <c r="G124" s="10">
        <v>9.42</v>
      </c>
      <c r="H124" s="11">
        <v>11.225</v>
      </c>
      <c r="I124" s="11">
        <v>11.225</v>
      </c>
    </row>
    <row r="125" spans="1:9" ht="50.1" customHeight="1" x14ac:dyDescent="0.15">
      <c r="A125" s="5">
        <v>121</v>
      </c>
      <c r="B125" s="9" t="s">
        <v>220</v>
      </c>
      <c r="C125" s="9" t="str">
        <f>VLOOKUP(B125,[1]Sheet1!$B:$D,3,FALSE)</f>
        <v>樟木头</v>
      </c>
      <c r="D125" s="9" t="s">
        <v>221</v>
      </c>
      <c r="E125" s="10">
        <f t="shared" si="1"/>
        <v>87.11</v>
      </c>
      <c r="F125" s="10">
        <v>20.93</v>
      </c>
      <c r="G125" s="10">
        <v>19.559999999999999</v>
      </c>
      <c r="H125" s="11">
        <v>23.31</v>
      </c>
      <c r="I125" s="11">
        <v>23.31</v>
      </c>
    </row>
    <row r="126" spans="1:9" ht="50.1" customHeight="1" x14ac:dyDescent="0.15">
      <c r="A126" s="5">
        <v>122</v>
      </c>
      <c r="B126" s="9" t="s">
        <v>222</v>
      </c>
      <c r="C126" s="9" t="str">
        <f>VLOOKUP(B126,[1]Sheet1!$B:$D,3,FALSE)</f>
        <v>大岭山</v>
      </c>
      <c r="D126" s="9" t="s">
        <v>223</v>
      </c>
      <c r="E126" s="10">
        <f t="shared" si="1"/>
        <v>27.55</v>
      </c>
      <c r="F126" s="10">
        <v>6.62</v>
      </c>
      <c r="G126" s="10">
        <v>6.19</v>
      </c>
      <c r="H126" s="11">
        <v>7.37</v>
      </c>
      <c r="I126" s="11">
        <v>7.37</v>
      </c>
    </row>
    <row r="127" spans="1:9" ht="50.1" customHeight="1" x14ac:dyDescent="0.15">
      <c r="A127" s="5">
        <v>123</v>
      </c>
      <c r="B127" s="9" t="s">
        <v>224</v>
      </c>
      <c r="C127" s="9" t="str">
        <f>VLOOKUP(B127,[1]Sheet1!$B:$D,3,FALSE)</f>
        <v>松山湖</v>
      </c>
      <c r="D127" s="9" t="s">
        <v>225</v>
      </c>
      <c r="E127" s="10">
        <f t="shared" si="1"/>
        <v>48.04</v>
      </c>
      <c r="F127" s="10">
        <v>11.54</v>
      </c>
      <c r="G127" s="10">
        <v>10.79</v>
      </c>
      <c r="H127" s="11">
        <v>12.855</v>
      </c>
      <c r="I127" s="11">
        <v>12.855</v>
      </c>
    </row>
    <row r="128" spans="1:9" ht="50.1" customHeight="1" x14ac:dyDescent="0.15">
      <c r="A128" s="5">
        <v>124</v>
      </c>
      <c r="B128" s="9" t="s">
        <v>226</v>
      </c>
      <c r="C128" s="9" t="str">
        <f>VLOOKUP(B128,[1]Sheet1!$B:$D,3,FALSE)</f>
        <v>大朗</v>
      </c>
      <c r="D128" s="9" t="s">
        <v>227</v>
      </c>
      <c r="E128" s="10">
        <f t="shared" si="1"/>
        <v>34.450000000000003</v>
      </c>
      <c r="F128" s="10">
        <v>8.2799999999999994</v>
      </c>
      <c r="G128" s="10">
        <v>7.74</v>
      </c>
      <c r="H128" s="11">
        <v>9.2149999999999999</v>
      </c>
      <c r="I128" s="11">
        <v>9.2149999999999999</v>
      </c>
    </row>
    <row r="129" spans="1:9" ht="50.1" customHeight="1" x14ac:dyDescent="0.15">
      <c r="A129" s="5">
        <v>125</v>
      </c>
      <c r="B129" s="9" t="s">
        <v>228</v>
      </c>
      <c r="C129" s="9" t="str">
        <f>VLOOKUP(B129,[1]Sheet1!$B:$D,3,FALSE)</f>
        <v>黄江</v>
      </c>
      <c r="D129" s="9" t="s">
        <v>229</v>
      </c>
      <c r="E129" s="10">
        <f t="shared" si="1"/>
        <v>38.76</v>
      </c>
      <c r="F129" s="10">
        <v>9.31</v>
      </c>
      <c r="G129" s="10">
        <v>8.7100000000000009</v>
      </c>
      <c r="H129" s="11">
        <v>10.37</v>
      </c>
      <c r="I129" s="11">
        <v>10.37</v>
      </c>
    </row>
    <row r="130" spans="1:9" ht="50.1" customHeight="1" x14ac:dyDescent="0.15">
      <c r="A130" s="5">
        <v>126</v>
      </c>
      <c r="B130" s="9" t="s">
        <v>230</v>
      </c>
      <c r="C130" s="9" t="str">
        <f>VLOOKUP(B130,[1]Sheet1!$B:$D,3,FALSE)</f>
        <v>黄江</v>
      </c>
      <c r="D130" s="9" t="s">
        <v>231</v>
      </c>
      <c r="E130" s="10">
        <f t="shared" si="1"/>
        <v>33.18</v>
      </c>
      <c r="F130" s="10">
        <v>7.97</v>
      </c>
      <c r="G130" s="10">
        <v>7.45</v>
      </c>
      <c r="H130" s="11">
        <v>8.8800000000000008</v>
      </c>
      <c r="I130" s="11">
        <v>8.8800000000000008</v>
      </c>
    </row>
    <row r="131" spans="1:9" ht="50.1" customHeight="1" x14ac:dyDescent="0.15">
      <c r="A131" s="5">
        <v>127</v>
      </c>
      <c r="B131" s="9" t="s">
        <v>232</v>
      </c>
      <c r="C131" s="9" t="str">
        <f>VLOOKUP(B131,[1]Sheet1!$B:$D,3,FALSE)</f>
        <v>东城</v>
      </c>
      <c r="D131" s="9" t="s">
        <v>233</v>
      </c>
      <c r="E131" s="10">
        <f t="shared" si="1"/>
        <v>40.54</v>
      </c>
      <c r="F131" s="10">
        <v>9.74</v>
      </c>
      <c r="G131" s="10">
        <v>9.1</v>
      </c>
      <c r="H131" s="11">
        <v>10.85</v>
      </c>
      <c r="I131" s="11">
        <v>10.85</v>
      </c>
    </row>
    <row r="132" spans="1:9" ht="50.1" customHeight="1" x14ac:dyDescent="0.15">
      <c r="A132" s="5">
        <v>128</v>
      </c>
      <c r="B132" s="9" t="s">
        <v>234</v>
      </c>
      <c r="C132" s="9" t="str">
        <f>VLOOKUP(B132,[1]Sheet1!$B:$D,3,FALSE)</f>
        <v>东坑</v>
      </c>
      <c r="D132" s="9" t="s">
        <v>235</v>
      </c>
      <c r="E132" s="10">
        <f t="shared" si="1"/>
        <v>21.11</v>
      </c>
      <c r="F132" s="10">
        <v>5.07</v>
      </c>
      <c r="G132" s="10">
        <v>4.74</v>
      </c>
      <c r="H132" s="11">
        <v>5.65</v>
      </c>
      <c r="I132" s="11">
        <v>5.65</v>
      </c>
    </row>
    <row r="133" spans="1:9" ht="50.1" customHeight="1" x14ac:dyDescent="0.15">
      <c r="A133" s="5">
        <v>129</v>
      </c>
      <c r="B133" s="9" t="s">
        <v>236</v>
      </c>
      <c r="C133" s="9" t="str">
        <f>VLOOKUP(B133,[1]Sheet1!$B:$D,3,FALSE)</f>
        <v>东坑</v>
      </c>
      <c r="D133" s="9" t="s">
        <v>237</v>
      </c>
      <c r="E133" s="10">
        <f t="shared" si="1"/>
        <v>25.92</v>
      </c>
      <c r="F133" s="10">
        <v>6.23</v>
      </c>
      <c r="G133" s="10">
        <v>5.82</v>
      </c>
      <c r="H133" s="11">
        <v>6.9349999999999996</v>
      </c>
      <c r="I133" s="11">
        <v>6.9349999999999996</v>
      </c>
    </row>
    <row r="134" spans="1:9" ht="50.1" customHeight="1" x14ac:dyDescent="0.15">
      <c r="A134" s="5">
        <v>130</v>
      </c>
      <c r="B134" s="9" t="s">
        <v>238</v>
      </c>
      <c r="C134" s="9" t="str">
        <f>VLOOKUP(B134,[1]Sheet1!$B:$D,3,FALSE)</f>
        <v>东坑</v>
      </c>
      <c r="D134" s="20" t="s">
        <v>428</v>
      </c>
      <c r="E134" s="10">
        <f t="shared" ref="E134:E197" si="2">SUM(F134:I134)</f>
        <v>31.74</v>
      </c>
      <c r="F134" s="10">
        <v>7.62</v>
      </c>
      <c r="G134" s="10">
        <v>7.13</v>
      </c>
      <c r="H134" s="11">
        <v>8.4949999999999992</v>
      </c>
      <c r="I134" s="11">
        <v>8.4949999999999992</v>
      </c>
    </row>
    <row r="135" spans="1:9" ht="50.1" customHeight="1" x14ac:dyDescent="0.15">
      <c r="A135" s="5">
        <v>131</v>
      </c>
      <c r="B135" s="9" t="s">
        <v>239</v>
      </c>
      <c r="C135" s="9" t="str">
        <f>VLOOKUP(B135,[1]Sheet1!$B:$D,3,FALSE)</f>
        <v>横沥</v>
      </c>
      <c r="D135" s="9" t="s">
        <v>240</v>
      </c>
      <c r="E135" s="10">
        <f t="shared" si="2"/>
        <v>48.29</v>
      </c>
      <c r="F135" s="10">
        <v>11.6</v>
      </c>
      <c r="G135" s="10">
        <v>10.85</v>
      </c>
      <c r="H135" s="11">
        <v>12.92</v>
      </c>
      <c r="I135" s="11">
        <v>12.92</v>
      </c>
    </row>
    <row r="136" spans="1:9" ht="50.1" customHeight="1" x14ac:dyDescent="0.15">
      <c r="A136" s="5">
        <v>132</v>
      </c>
      <c r="B136" s="9" t="s">
        <v>241</v>
      </c>
      <c r="C136" s="9" t="str">
        <f>VLOOKUP(B136,[1]Sheet1!$B:$D,3,FALSE)</f>
        <v>常平</v>
      </c>
      <c r="D136" s="9" t="s">
        <v>242</v>
      </c>
      <c r="E136" s="10">
        <f t="shared" si="2"/>
        <v>28.71</v>
      </c>
      <c r="F136" s="10">
        <v>6.9</v>
      </c>
      <c r="G136" s="10">
        <v>6.45</v>
      </c>
      <c r="H136" s="11">
        <v>7.68</v>
      </c>
      <c r="I136" s="11">
        <v>7.68</v>
      </c>
    </row>
    <row r="137" spans="1:9" ht="50.1" customHeight="1" x14ac:dyDescent="0.15">
      <c r="A137" s="5">
        <v>133</v>
      </c>
      <c r="B137" s="9" t="s">
        <v>243</v>
      </c>
      <c r="C137" s="9" t="str">
        <f>VLOOKUP(B137,[1]Sheet1!$B:$D,3,FALSE)</f>
        <v>厚街</v>
      </c>
      <c r="D137" s="20" t="s">
        <v>429</v>
      </c>
      <c r="E137" s="10">
        <f t="shared" si="2"/>
        <v>20.07</v>
      </c>
      <c r="F137" s="10">
        <v>4.82</v>
      </c>
      <c r="G137" s="10">
        <v>4.51</v>
      </c>
      <c r="H137" s="11">
        <v>5.37</v>
      </c>
      <c r="I137" s="11">
        <v>5.37</v>
      </c>
    </row>
    <row r="138" spans="1:9" ht="50.1" customHeight="1" x14ac:dyDescent="0.15">
      <c r="A138" s="5">
        <v>134</v>
      </c>
      <c r="B138" s="9" t="s">
        <v>244</v>
      </c>
      <c r="C138" s="9" t="str">
        <f>VLOOKUP(B138,[1]Sheet1!$B:$D,3,FALSE)</f>
        <v>东城</v>
      </c>
      <c r="D138" s="20" t="s">
        <v>430</v>
      </c>
      <c r="E138" s="10">
        <f t="shared" si="2"/>
        <v>58.81</v>
      </c>
      <c r="F138" s="10">
        <v>14.13</v>
      </c>
      <c r="G138" s="10">
        <v>13.21</v>
      </c>
      <c r="H138" s="11">
        <v>15.734999999999999</v>
      </c>
      <c r="I138" s="11">
        <v>15.734999999999999</v>
      </c>
    </row>
    <row r="139" spans="1:9" ht="50.1" customHeight="1" x14ac:dyDescent="0.15">
      <c r="A139" s="5">
        <v>135</v>
      </c>
      <c r="B139" s="9" t="s">
        <v>245</v>
      </c>
      <c r="C139" s="9" t="str">
        <f>VLOOKUP(B139,[1]Sheet1!$B:$D,3,FALSE)</f>
        <v>长安</v>
      </c>
      <c r="D139" s="9" t="s">
        <v>246</v>
      </c>
      <c r="E139" s="10">
        <f t="shared" si="2"/>
        <v>22.44</v>
      </c>
      <c r="F139" s="10">
        <v>5.39</v>
      </c>
      <c r="G139" s="10">
        <v>5.04</v>
      </c>
      <c r="H139" s="11">
        <v>6.0049999999999999</v>
      </c>
      <c r="I139" s="11">
        <v>6.0049999999999999</v>
      </c>
    </row>
    <row r="140" spans="1:9" ht="50.1" customHeight="1" x14ac:dyDescent="0.15">
      <c r="A140" s="5">
        <v>136</v>
      </c>
      <c r="B140" s="9" t="s">
        <v>247</v>
      </c>
      <c r="C140" s="9" t="str">
        <f>VLOOKUP(B140,[1]Sheet1!$B:$D,3,FALSE)</f>
        <v>凤岗</v>
      </c>
      <c r="D140" s="20" t="s">
        <v>431</v>
      </c>
      <c r="E140" s="10">
        <f t="shared" si="2"/>
        <v>56.69</v>
      </c>
      <c r="F140" s="10">
        <v>13.62</v>
      </c>
      <c r="G140" s="10">
        <v>12.73</v>
      </c>
      <c r="H140" s="11">
        <v>15.17</v>
      </c>
      <c r="I140" s="11">
        <v>15.17</v>
      </c>
    </row>
    <row r="141" spans="1:9" ht="50.1" customHeight="1" x14ac:dyDescent="0.15">
      <c r="A141" s="5">
        <v>137</v>
      </c>
      <c r="B141" s="9" t="s">
        <v>248</v>
      </c>
      <c r="C141" s="9" t="str">
        <f>VLOOKUP(B141,[1]Sheet1!$B:$D,3,FALSE)</f>
        <v>凤岗</v>
      </c>
      <c r="D141" s="9" t="s">
        <v>249</v>
      </c>
      <c r="E141" s="10">
        <f t="shared" si="2"/>
        <v>58.1</v>
      </c>
      <c r="F141" s="10">
        <v>13.96</v>
      </c>
      <c r="G141" s="10">
        <v>13.05</v>
      </c>
      <c r="H141" s="11">
        <v>15.545</v>
      </c>
      <c r="I141" s="11">
        <v>15.545</v>
      </c>
    </row>
    <row r="142" spans="1:9" ht="50.1" customHeight="1" x14ac:dyDescent="0.15">
      <c r="A142" s="5">
        <v>138</v>
      </c>
      <c r="B142" s="9" t="s">
        <v>250</v>
      </c>
      <c r="C142" s="9" t="str">
        <f>VLOOKUP(B142,[1]Sheet1!$B:$D,3,FALSE)</f>
        <v>常平</v>
      </c>
      <c r="D142" s="9" t="s">
        <v>251</v>
      </c>
      <c r="E142" s="10">
        <f t="shared" si="2"/>
        <v>31.63</v>
      </c>
      <c r="F142" s="10">
        <v>7.6</v>
      </c>
      <c r="G142" s="10">
        <v>7.1</v>
      </c>
      <c r="H142" s="11">
        <v>8.4649999999999999</v>
      </c>
      <c r="I142" s="11">
        <v>8.4649999999999999</v>
      </c>
    </row>
    <row r="143" spans="1:9" ht="50.1" customHeight="1" x14ac:dyDescent="0.15">
      <c r="A143" s="5">
        <v>139</v>
      </c>
      <c r="B143" s="9" t="s">
        <v>252</v>
      </c>
      <c r="C143" s="9" t="str">
        <f>VLOOKUP(B143,[1]Sheet1!$B:$D,3,FALSE)</f>
        <v>塘厦</v>
      </c>
      <c r="D143" s="9" t="s">
        <v>253</v>
      </c>
      <c r="E143" s="10">
        <f t="shared" si="2"/>
        <v>65.900000000000006</v>
      </c>
      <c r="F143" s="10">
        <v>15.83</v>
      </c>
      <c r="G143" s="10">
        <v>14.8</v>
      </c>
      <c r="H143" s="11">
        <v>17.635000000000002</v>
      </c>
      <c r="I143" s="11">
        <v>17.635000000000002</v>
      </c>
    </row>
    <row r="144" spans="1:9" ht="50.1" customHeight="1" x14ac:dyDescent="0.15">
      <c r="A144" s="5">
        <v>140</v>
      </c>
      <c r="B144" s="9" t="s">
        <v>254</v>
      </c>
      <c r="C144" s="9" t="str">
        <f>VLOOKUP(B144,[1]Sheet1!$B:$D,3,FALSE)</f>
        <v>塘厦</v>
      </c>
      <c r="D144" s="20" t="s">
        <v>432</v>
      </c>
      <c r="E144" s="10">
        <f t="shared" si="2"/>
        <v>16.29</v>
      </c>
      <c r="F144" s="10">
        <v>3.91</v>
      </c>
      <c r="G144" s="10">
        <v>3.66</v>
      </c>
      <c r="H144" s="11">
        <v>4.3600000000000003</v>
      </c>
      <c r="I144" s="11">
        <v>4.3600000000000003</v>
      </c>
    </row>
    <row r="145" spans="1:9" ht="50.1" customHeight="1" x14ac:dyDescent="0.15">
      <c r="A145" s="5">
        <v>141</v>
      </c>
      <c r="B145" s="9" t="s">
        <v>255</v>
      </c>
      <c r="C145" s="9" t="str">
        <f>VLOOKUP(B145,[1]Sheet1!$B:$D,3,FALSE)</f>
        <v>桥头</v>
      </c>
      <c r="D145" s="9" t="s">
        <v>256</v>
      </c>
      <c r="E145" s="10">
        <f t="shared" si="2"/>
        <v>48.63</v>
      </c>
      <c r="F145" s="10">
        <v>11.68</v>
      </c>
      <c r="G145" s="10">
        <v>10.92</v>
      </c>
      <c r="H145" s="11">
        <v>13.015000000000001</v>
      </c>
      <c r="I145" s="11">
        <v>13.015000000000001</v>
      </c>
    </row>
    <row r="146" spans="1:9" ht="50.1" customHeight="1" x14ac:dyDescent="0.15">
      <c r="A146" s="5">
        <v>142</v>
      </c>
      <c r="B146" s="9" t="s">
        <v>257</v>
      </c>
      <c r="C146" s="9" t="str">
        <f>VLOOKUP(B146,[1]Sheet1!$B:$D,3,FALSE)</f>
        <v>长安</v>
      </c>
      <c r="D146" s="9" t="s">
        <v>258</v>
      </c>
      <c r="E146" s="10">
        <f t="shared" si="2"/>
        <v>66.44</v>
      </c>
      <c r="F146" s="10">
        <v>15.96</v>
      </c>
      <c r="G146" s="10">
        <v>14.92</v>
      </c>
      <c r="H146" s="11">
        <v>17.78</v>
      </c>
      <c r="I146" s="11">
        <v>17.78</v>
      </c>
    </row>
    <row r="147" spans="1:9" ht="50.1" customHeight="1" x14ac:dyDescent="0.15">
      <c r="A147" s="5">
        <v>143</v>
      </c>
      <c r="B147" s="9" t="s">
        <v>259</v>
      </c>
      <c r="C147" s="9" t="str">
        <f>VLOOKUP(B147,[1]Sheet1!$B:$D,3,FALSE)</f>
        <v>塘厦</v>
      </c>
      <c r="D147" s="9" t="s">
        <v>260</v>
      </c>
      <c r="E147" s="10">
        <f t="shared" si="2"/>
        <v>46.11</v>
      </c>
      <c r="F147" s="10">
        <v>11.08</v>
      </c>
      <c r="G147" s="10">
        <v>10.36</v>
      </c>
      <c r="H147" s="11">
        <v>12.335000000000001</v>
      </c>
      <c r="I147" s="11">
        <v>12.335000000000001</v>
      </c>
    </row>
    <row r="148" spans="1:9" ht="50.1" customHeight="1" x14ac:dyDescent="0.15">
      <c r="A148" s="5">
        <v>144</v>
      </c>
      <c r="B148" s="9" t="s">
        <v>261</v>
      </c>
      <c r="C148" s="9" t="str">
        <f>VLOOKUP(B148,[1]Sheet1!$B:$D,3,FALSE)</f>
        <v>凤岗</v>
      </c>
      <c r="D148" s="9" t="s">
        <v>262</v>
      </c>
      <c r="E148" s="10">
        <f t="shared" si="2"/>
        <v>40.04</v>
      </c>
      <c r="F148" s="10">
        <v>9.6199999999999992</v>
      </c>
      <c r="G148" s="10">
        <v>8.99</v>
      </c>
      <c r="H148" s="11">
        <v>10.715</v>
      </c>
      <c r="I148" s="11">
        <v>10.715</v>
      </c>
    </row>
    <row r="149" spans="1:9" ht="50.1" customHeight="1" x14ac:dyDescent="0.15">
      <c r="A149" s="5">
        <v>145</v>
      </c>
      <c r="B149" s="9" t="s">
        <v>263</v>
      </c>
      <c r="C149" s="9" t="str">
        <f>VLOOKUP(B149,[1]Sheet1!$B:$D,3,FALSE)</f>
        <v>石碣</v>
      </c>
      <c r="D149" s="9" t="s">
        <v>264</v>
      </c>
      <c r="E149" s="10">
        <f t="shared" si="2"/>
        <v>14.26</v>
      </c>
      <c r="F149" s="10">
        <v>3.43</v>
      </c>
      <c r="G149" s="10">
        <v>3.2</v>
      </c>
      <c r="H149" s="11">
        <v>3.8149999999999999</v>
      </c>
      <c r="I149" s="11">
        <v>3.8149999999999999</v>
      </c>
    </row>
    <row r="150" spans="1:9" ht="50.1" customHeight="1" x14ac:dyDescent="0.15">
      <c r="A150" s="5">
        <v>146</v>
      </c>
      <c r="B150" s="9" t="s">
        <v>265</v>
      </c>
      <c r="C150" s="9" t="str">
        <f>VLOOKUP(B150,[1]Sheet1!$B:$D,3,FALSE)</f>
        <v>东城</v>
      </c>
      <c r="D150" s="9" t="s">
        <v>266</v>
      </c>
      <c r="E150" s="10">
        <f t="shared" si="2"/>
        <v>33.6</v>
      </c>
      <c r="F150" s="10">
        <v>8.07</v>
      </c>
      <c r="G150" s="10">
        <v>7.55</v>
      </c>
      <c r="H150" s="11">
        <v>8.99</v>
      </c>
      <c r="I150" s="11">
        <v>8.99</v>
      </c>
    </row>
    <row r="151" spans="1:9" ht="50.1" customHeight="1" x14ac:dyDescent="0.15">
      <c r="A151" s="5">
        <v>147</v>
      </c>
      <c r="B151" s="9" t="s">
        <v>267</v>
      </c>
      <c r="C151" s="9" t="str">
        <f>VLOOKUP(B151,[1]Sheet1!$B:$D,3,FALSE)</f>
        <v>松山湖</v>
      </c>
      <c r="D151" s="9" t="s">
        <v>268</v>
      </c>
      <c r="E151" s="10">
        <f t="shared" si="2"/>
        <v>16.739999999999998</v>
      </c>
      <c r="F151" s="10">
        <v>4.0199999999999996</v>
      </c>
      <c r="G151" s="10">
        <v>3.76</v>
      </c>
      <c r="H151" s="11">
        <v>4.4800000000000004</v>
      </c>
      <c r="I151" s="11">
        <v>4.4800000000000004</v>
      </c>
    </row>
    <row r="152" spans="1:9" ht="50.1" customHeight="1" x14ac:dyDescent="0.15">
      <c r="A152" s="5">
        <v>148</v>
      </c>
      <c r="B152" s="9" t="s">
        <v>269</v>
      </c>
      <c r="C152" s="9" t="str">
        <f>VLOOKUP(B152,[1]Sheet1!$B:$D,3,FALSE)</f>
        <v>长安</v>
      </c>
      <c r="D152" s="9" t="s">
        <v>270</v>
      </c>
      <c r="E152" s="10">
        <f t="shared" si="2"/>
        <v>19.350000000000001</v>
      </c>
      <c r="F152" s="10">
        <v>4.6500000000000004</v>
      </c>
      <c r="G152" s="10">
        <v>4.34</v>
      </c>
      <c r="H152" s="11">
        <v>5.18</v>
      </c>
      <c r="I152" s="11">
        <v>5.18</v>
      </c>
    </row>
    <row r="153" spans="1:9" ht="50.1" customHeight="1" x14ac:dyDescent="0.15">
      <c r="A153" s="5">
        <v>149</v>
      </c>
      <c r="B153" s="9" t="s">
        <v>271</v>
      </c>
      <c r="C153" s="9" t="str">
        <f>VLOOKUP(B153,[1]Sheet1!$B:$D,3,FALSE)</f>
        <v>塘厦</v>
      </c>
      <c r="D153" s="9" t="s">
        <v>272</v>
      </c>
      <c r="E153" s="10">
        <f t="shared" si="2"/>
        <v>14.54</v>
      </c>
      <c r="F153" s="10">
        <v>3.49</v>
      </c>
      <c r="G153" s="10">
        <v>3.27</v>
      </c>
      <c r="H153" s="11">
        <v>3.89</v>
      </c>
      <c r="I153" s="11">
        <v>3.89</v>
      </c>
    </row>
    <row r="154" spans="1:9" ht="50.1" customHeight="1" x14ac:dyDescent="0.15">
      <c r="A154" s="5">
        <v>150</v>
      </c>
      <c r="B154" s="9" t="s">
        <v>273</v>
      </c>
      <c r="C154" s="9" t="str">
        <f>VLOOKUP(B154,[1]Sheet1!$B:$D,3,FALSE)</f>
        <v>清溪</v>
      </c>
      <c r="D154" s="9" t="s">
        <v>274</v>
      </c>
      <c r="E154" s="10">
        <f t="shared" si="2"/>
        <v>63.36</v>
      </c>
      <c r="F154" s="10">
        <v>15.22</v>
      </c>
      <c r="G154" s="10">
        <v>14.23</v>
      </c>
      <c r="H154" s="11">
        <v>16.954999999999998</v>
      </c>
      <c r="I154" s="11">
        <v>16.954999999999998</v>
      </c>
    </row>
    <row r="155" spans="1:9" ht="50.1" customHeight="1" x14ac:dyDescent="0.15">
      <c r="A155" s="5">
        <v>151</v>
      </c>
      <c r="B155" s="9" t="s">
        <v>275</v>
      </c>
      <c r="C155" s="9" t="str">
        <f>VLOOKUP(B155,[1]Sheet1!$B:$D,3,FALSE)</f>
        <v>凤岗</v>
      </c>
      <c r="D155" s="9" t="s">
        <v>276</v>
      </c>
      <c r="E155" s="10">
        <f t="shared" si="2"/>
        <v>24.35</v>
      </c>
      <c r="F155" s="10">
        <v>5.85</v>
      </c>
      <c r="G155" s="10">
        <v>5.47</v>
      </c>
      <c r="H155" s="11">
        <v>6.5149999999999997</v>
      </c>
      <c r="I155" s="11">
        <v>6.5149999999999997</v>
      </c>
    </row>
    <row r="156" spans="1:9" ht="50.1" customHeight="1" x14ac:dyDescent="0.15">
      <c r="A156" s="5">
        <v>152</v>
      </c>
      <c r="B156" s="9" t="s">
        <v>277</v>
      </c>
      <c r="C156" s="9" t="str">
        <f>VLOOKUP(B156,[1]Sheet1!$B:$D,3,FALSE)</f>
        <v>塘厦</v>
      </c>
      <c r="D156" s="9" t="s">
        <v>278</v>
      </c>
      <c r="E156" s="10">
        <f t="shared" si="2"/>
        <v>35.89</v>
      </c>
      <c r="F156" s="10">
        <v>8.6199999999999992</v>
      </c>
      <c r="G156" s="10">
        <v>8.06</v>
      </c>
      <c r="H156" s="11">
        <v>9.6050000000000004</v>
      </c>
      <c r="I156" s="11">
        <v>9.6050000000000004</v>
      </c>
    </row>
    <row r="157" spans="1:9" ht="50.1" customHeight="1" x14ac:dyDescent="0.15">
      <c r="A157" s="5">
        <v>153</v>
      </c>
      <c r="B157" s="9" t="s">
        <v>279</v>
      </c>
      <c r="C157" s="9" t="str">
        <f>VLOOKUP(B157,[1]Sheet1!$B:$D,3,FALSE)</f>
        <v>塘厦</v>
      </c>
      <c r="D157" s="9" t="s">
        <v>280</v>
      </c>
      <c r="E157" s="10">
        <f t="shared" si="2"/>
        <v>15.44</v>
      </c>
      <c r="F157" s="10">
        <v>3.71</v>
      </c>
      <c r="G157" s="10">
        <v>3.47</v>
      </c>
      <c r="H157" s="11">
        <v>4.13</v>
      </c>
      <c r="I157" s="11">
        <v>4.13</v>
      </c>
    </row>
    <row r="158" spans="1:9" ht="50.1" customHeight="1" x14ac:dyDescent="0.15">
      <c r="A158" s="5">
        <v>154</v>
      </c>
      <c r="B158" s="9" t="s">
        <v>281</v>
      </c>
      <c r="C158" s="9" t="str">
        <f>VLOOKUP(B158,[1]Sheet1!$B:$D,3,FALSE)</f>
        <v>沙田</v>
      </c>
      <c r="D158" s="9" t="s">
        <v>282</v>
      </c>
      <c r="E158" s="10">
        <f t="shared" si="2"/>
        <v>26.6</v>
      </c>
      <c r="F158" s="10">
        <v>6.39</v>
      </c>
      <c r="G158" s="10">
        <v>5.97</v>
      </c>
      <c r="H158" s="11">
        <v>7.12</v>
      </c>
      <c r="I158" s="11">
        <v>7.12</v>
      </c>
    </row>
    <row r="159" spans="1:9" ht="50.1" customHeight="1" x14ac:dyDescent="0.15">
      <c r="A159" s="5">
        <v>155</v>
      </c>
      <c r="B159" s="9" t="s">
        <v>283</v>
      </c>
      <c r="C159" s="9" t="str">
        <f>VLOOKUP(B159,[1]Sheet1!$B:$D,3,FALSE)</f>
        <v>东城</v>
      </c>
      <c r="D159" s="9" t="s">
        <v>284</v>
      </c>
      <c r="E159" s="10">
        <f t="shared" si="2"/>
        <v>25.34</v>
      </c>
      <c r="F159" s="10">
        <v>6.09</v>
      </c>
      <c r="G159" s="10">
        <v>5.69</v>
      </c>
      <c r="H159" s="11">
        <v>6.78</v>
      </c>
      <c r="I159" s="11">
        <v>6.78</v>
      </c>
    </row>
    <row r="160" spans="1:9" ht="50.1" customHeight="1" x14ac:dyDescent="0.15">
      <c r="A160" s="5">
        <v>156</v>
      </c>
      <c r="B160" s="9" t="s">
        <v>285</v>
      </c>
      <c r="C160" s="9" t="str">
        <f>VLOOKUP(B160,[1]Sheet1!$B:$D,3,FALSE)</f>
        <v>茶山</v>
      </c>
      <c r="D160" s="9" t="s">
        <v>286</v>
      </c>
      <c r="E160" s="10">
        <f t="shared" si="2"/>
        <v>14.16</v>
      </c>
      <c r="F160" s="10">
        <v>3.4</v>
      </c>
      <c r="G160" s="10">
        <v>3.18</v>
      </c>
      <c r="H160" s="11">
        <v>3.79</v>
      </c>
      <c r="I160" s="11">
        <v>3.79</v>
      </c>
    </row>
    <row r="161" spans="1:9" ht="50.1" customHeight="1" x14ac:dyDescent="0.15">
      <c r="A161" s="5">
        <v>157</v>
      </c>
      <c r="B161" s="9" t="s">
        <v>287</v>
      </c>
      <c r="C161" s="9" t="str">
        <f>VLOOKUP(B161,[1]Sheet1!$B:$D,3,FALSE)</f>
        <v>清溪</v>
      </c>
      <c r="D161" s="20" t="s">
        <v>433</v>
      </c>
      <c r="E161" s="10">
        <f t="shared" si="2"/>
        <v>70.7</v>
      </c>
      <c r="F161" s="10">
        <v>16.98</v>
      </c>
      <c r="G161" s="10">
        <v>15.88</v>
      </c>
      <c r="H161" s="11">
        <v>18.920000000000002</v>
      </c>
      <c r="I161" s="11">
        <v>18.920000000000002</v>
      </c>
    </row>
    <row r="162" spans="1:9" ht="50.1" customHeight="1" x14ac:dyDescent="0.15">
      <c r="A162" s="5">
        <v>158</v>
      </c>
      <c r="B162" s="9" t="s">
        <v>288</v>
      </c>
      <c r="C162" s="9" t="str">
        <f>VLOOKUP(B162,[1]Sheet1!$B:$D,3,FALSE)</f>
        <v>桥头</v>
      </c>
      <c r="D162" s="9" t="s">
        <v>289</v>
      </c>
      <c r="E162" s="10">
        <f t="shared" si="2"/>
        <v>45.41</v>
      </c>
      <c r="F162" s="10">
        <v>10.91</v>
      </c>
      <c r="G162" s="10">
        <v>10.199999999999999</v>
      </c>
      <c r="H162" s="11">
        <v>12.15</v>
      </c>
      <c r="I162" s="11">
        <v>12.15</v>
      </c>
    </row>
    <row r="163" spans="1:9" ht="50.1" customHeight="1" x14ac:dyDescent="0.15">
      <c r="A163" s="5">
        <v>159</v>
      </c>
      <c r="B163" s="9" t="s">
        <v>290</v>
      </c>
      <c r="C163" s="9" t="str">
        <f>VLOOKUP(B163,[1]Sheet1!$B:$D,3,FALSE)</f>
        <v>石碣</v>
      </c>
      <c r="D163" s="9" t="s">
        <v>291</v>
      </c>
      <c r="E163" s="10">
        <f t="shared" si="2"/>
        <v>8.19</v>
      </c>
      <c r="F163" s="10">
        <v>1.97</v>
      </c>
      <c r="G163" s="10">
        <v>1.84</v>
      </c>
      <c r="H163" s="11">
        <v>2.19</v>
      </c>
      <c r="I163" s="11">
        <v>2.19</v>
      </c>
    </row>
    <row r="164" spans="1:9" ht="50.1" customHeight="1" x14ac:dyDescent="0.15">
      <c r="A164" s="5">
        <v>160</v>
      </c>
      <c r="B164" s="9" t="s">
        <v>292</v>
      </c>
      <c r="C164" s="9" t="str">
        <f>VLOOKUP(B164,[1]Sheet1!$B:$D,3,FALSE)</f>
        <v>桥头</v>
      </c>
      <c r="D164" s="9" t="s">
        <v>293</v>
      </c>
      <c r="E164" s="10">
        <f t="shared" si="2"/>
        <v>47.63</v>
      </c>
      <c r="F164" s="10">
        <v>11.44</v>
      </c>
      <c r="G164" s="10">
        <v>10.7</v>
      </c>
      <c r="H164" s="11">
        <v>12.744999999999999</v>
      </c>
      <c r="I164" s="11">
        <v>12.744999999999999</v>
      </c>
    </row>
    <row r="165" spans="1:9" ht="50.1" customHeight="1" x14ac:dyDescent="0.15">
      <c r="A165" s="5">
        <v>161</v>
      </c>
      <c r="B165" s="9" t="s">
        <v>294</v>
      </c>
      <c r="C165" s="9" t="str">
        <f>VLOOKUP(B165,[1]Sheet1!$B:$D,3,FALSE)</f>
        <v>塘厦</v>
      </c>
      <c r="D165" s="9" t="s">
        <v>295</v>
      </c>
      <c r="E165" s="10">
        <f t="shared" si="2"/>
        <v>53.33</v>
      </c>
      <c r="F165" s="10">
        <v>12.81</v>
      </c>
      <c r="G165" s="10">
        <v>11.98</v>
      </c>
      <c r="H165" s="11">
        <v>14.27</v>
      </c>
      <c r="I165" s="11">
        <v>14.27</v>
      </c>
    </row>
    <row r="166" spans="1:9" ht="50.1" customHeight="1" x14ac:dyDescent="0.15">
      <c r="A166" s="5">
        <v>162</v>
      </c>
      <c r="B166" s="9" t="s">
        <v>296</v>
      </c>
      <c r="C166" s="9" t="str">
        <f>VLOOKUP(B166,[1]Sheet1!$B:$D,3,FALSE)</f>
        <v>凤岗</v>
      </c>
      <c r="D166" s="9" t="s">
        <v>297</v>
      </c>
      <c r="E166" s="10">
        <f t="shared" si="2"/>
        <v>59.93</v>
      </c>
      <c r="F166" s="10">
        <v>14.4</v>
      </c>
      <c r="G166" s="10">
        <v>13.46</v>
      </c>
      <c r="H166" s="11">
        <v>16.035</v>
      </c>
      <c r="I166" s="11">
        <v>16.035</v>
      </c>
    </row>
    <row r="167" spans="1:9" ht="50.1" customHeight="1" x14ac:dyDescent="0.15">
      <c r="A167" s="5">
        <v>163</v>
      </c>
      <c r="B167" s="9" t="s">
        <v>298</v>
      </c>
      <c r="C167" s="9" t="str">
        <f>VLOOKUP(B167,[1]Sheet1!$B:$D,3,FALSE)</f>
        <v>东城</v>
      </c>
      <c r="D167" s="9" t="s">
        <v>299</v>
      </c>
      <c r="E167" s="10">
        <f t="shared" si="2"/>
        <v>15.62</v>
      </c>
      <c r="F167" s="10">
        <v>3.75</v>
      </c>
      <c r="G167" s="10">
        <v>3.51</v>
      </c>
      <c r="H167" s="11">
        <v>4.18</v>
      </c>
      <c r="I167" s="11">
        <v>4.18</v>
      </c>
    </row>
    <row r="168" spans="1:9" ht="50.1" customHeight="1" x14ac:dyDescent="0.15">
      <c r="A168" s="5">
        <v>164</v>
      </c>
      <c r="B168" s="9" t="s">
        <v>300</v>
      </c>
      <c r="C168" s="9" t="str">
        <f>VLOOKUP(B168,[1]Sheet1!$B:$D,3,FALSE)</f>
        <v>寮步</v>
      </c>
      <c r="D168" s="9" t="s">
        <v>301</v>
      </c>
      <c r="E168" s="10">
        <f t="shared" si="2"/>
        <v>17.82</v>
      </c>
      <c r="F168" s="10">
        <v>4.28</v>
      </c>
      <c r="G168" s="10">
        <v>4</v>
      </c>
      <c r="H168" s="11">
        <v>4.7699999999999996</v>
      </c>
      <c r="I168" s="11">
        <v>4.7699999999999996</v>
      </c>
    </row>
    <row r="169" spans="1:9" ht="50.1" customHeight="1" x14ac:dyDescent="0.15">
      <c r="A169" s="5">
        <v>165</v>
      </c>
      <c r="B169" s="9" t="s">
        <v>302</v>
      </c>
      <c r="C169" s="9" t="str">
        <f>VLOOKUP(B169,[1]Sheet1!$B:$D,3,FALSE)</f>
        <v>寮步</v>
      </c>
      <c r="D169" s="9" t="s">
        <v>303</v>
      </c>
      <c r="E169" s="10">
        <f t="shared" si="2"/>
        <v>9.7799999999999994</v>
      </c>
      <c r="F169" s="10">
        <v>2.35</v>
      </c>
      <c r="G169" s="10">
        <v>2.2000000000000002</v>
      </c>
      <c r="H169" s="11">
        <v>2.6150000000000002</v>
      </c>
      <c r="I169" s="11">
        <v>2.6150000000000002</v>
      </c>
    </row>
    <row r="170" spans="1:9" ht="50.1" customHeight="1" x14ac:dyDescent="0.15">
      <c r="A170" s="5">
        <v>166</v>
      </c>
      <c r="B170" s="9" t="s">
        <v>304</v>
      </c>
      <c r="C170" s="9" t="str">
        <f>VLOOKUP(B170,[1]Sheet1!$B:$D,3,FALSE)</f>
        <v>大朗</v>
      </c>
      <c r="D170" s="9" t="s">
        <v>305</v>
      </c>
      <c r="E170" s="10">
        <f t="shared" si="2"/>
        <v>65.64</v>
      </c>
      <c r="F170" s="10">
        <v>15.77</v>
      </c>
      <c r="G170" s="10">
        <v>14.74</v>
      </c>
      <c r="H170" s="11">
        <v>17.565000000000001</v>
      </c>
      <c r="I170" s="11">
        <v>17.565000000000001</v>
      </c>
    </row>
    <row r="171" spans="1:9" ht="50.1" customHeight="1" x14ac:dyDescent="0.15">
      <c r="A171" s="5">
        <v>167</v>
      </c>
      <c r="B171" s="9" t="s">
        <v>306</v>
      </c>
      <c r="C171" s="9" t="str">
        <f>VLOOKUP(B171,[1]Sheet1!$B:$D,3,FALSE)</f>
        <v>万江</v>
      </c>
      <c r="D171" s="9" t="s">
        <v>307</v>
      </c>
      <c r="E171" s="10">
        <f t="shared" si="2"/>
        <v>13.2</v>
      </c>
      <c r="F171" s="10">
        <v>3.17</v>
      </c>
      <c r="G171" s="10">
        <v>2.96</v>
      </c>
      <c r="H171" s="11">
        <v>3.5350000000000001</v>
      </c>
      <c r="I171" s="11">
        <v>3.5350000000000001</v>
      </c>
    </row>
    <row r="172" spans="1:9" ht="50.1" customHeight="1" x14ac:dyDescent="0.15">
      <c r="A172" s="5">
        <v>168</v>
      </c>
      <c r="B172" s="9" t="s">
        <v>308</v>
      </c>
      <c r="C172" s="9" t="str">
        <f>VLOOKUP(B172,[1]Sheet1!$B:$D,3,FALSE)</f>
        <v>万江</v>
      </c>
      <c r="D172" s="9" t="s">
        <v>309</v>
      </c>
      <c r="E172" s="10">
        <f t="shared" si="2"/>
        <v>24.67</v>
      </c>
      <c r="F172" s="10">
        <v>5.93</v>
      </c>
      <c r="G172" s="10">
        <v>5.54</v>
      </c>
      <c r="H172" s="11">
        <v>6.6</v>
      </c>
      <c r="I172" s="11">
        <v>6.6</v>
      </c>
    </row>
    <row r="173" spans="1:9" ht="50.1" customHeight="1" x14ac:dyDescent="0.15">
      <c r="A173" s="5">
        <v>169</v>
      </c>
      <c r="B173" s="9" t="s">
        <v>310</v>
      </c>
      <c r="C173" s="9" t="str">
        <f>VLOOKUP(B173,[1]Sheet1!$B:$D,3,FALSE)</f>
        <v>石碣</v>
      </c>
      <c r="D173" s="20" t="s">
        <v>434</v>
      </c>
      <c r="E173" s="10">
        <f t="shared" si="2"/>
        <v>57.75</v>
      </c>
      <c r="F173" s="10">
        <v>13.87</v>
      </c>
      <c r="G173" s="10">
        <v>12.97</v>
      </c>
      <c r="H173" s="11">
        <v>15.455</v>
      </c>
      <c r="I173" s="11">
        <v>15.455</v>
      </c>
    </row>
    <row r="174" spans="1:9" ht="50.1" customHeight="1" x14ac:dyDescent="0.15">
      <c r="A174" s="5">
        <v>170</v>
      </c>
      <c r="B174" s="9" t="s">
        <v>311</v>
      </c>
      <c r="C174" s="9" t="str">
        <f>VLOOKUP(B174,[1]Sheet1!$B:$D,3,FALSE)</f>
        <v>石碣</v>
      </c>
      <c r="D174" s="9" t="s">
        <v>312</v>
      </c>
      <c r="E174" s="10">
        <f t="shared" si="2"/>
        <v>36.18</v>
      </c>
      <c r="F174" s="10">
        <v>8.69</v>
      </c>
      <c r="G174" s="10">
        <v>8.1300000000000008</v>
      </c>
      <c r="H174" s="11">
        <v>9.68</v>
      </c>
      <c r="I174" s="11">
        <v>9.68</v>
      </c>
    </row>
    <row r="175" spans="1:9" ht="50.1" customHeight="1" x14ac:dyDescent="0.15">
      <c r="A175" s="5">
        <v>171</v>
      </c>
      <c r="B175" s="9" t="s">
        <v>313</v>
      </c>
      <c r="C175" s="9" t="str">
        <f>VLOOKUP(B175,[1]Sheet1!$B:$D,3,FALSE)</f>
        <v>茶山</v>
      </c>
      <c r="D175" s="9" t="s">
        <v>314</v>
      </c>
      <c r="E175" s="10">
        <f t="shared" si="2"/>
        <v>16.12</v>
      </c>
      <c r="F175" s="10">
        <v>3.87</v>
      </c>
      <c r="G175" s="10">
        <v>3.62</v>
      </c>
      <c r="H175" s="11">
        <v>4.3150000000000004</v>
      </c>
      <c r="I175" s="11">
        <v>4.3150000000000004</v>
      </c>
    </row>
    <row r="176" spans="1:9" ht="50.1" customHeight="1" x14ac:dyDescent="0.15">
      <c r="A176" s="5">
        <v>172</v>
      </c>
      <c r="B176" s="9" t="s">
        <v>315</v>
      </c>
      <c r="C176" s="9" t="str">
        <f>VLOOKUP(B176,[1]Sheet1!$B:$D,3,FALSE)</f>
        <v>茶山</v>
      </c>
      <c r="D176" s="9" t="s">
        <v>316</v>
      </c>
      <c r="E176" s="10">
        <f t="shared" si="2"/>
        <v>81.819999999999993</v>
      </c>
      <c r="F176" s="10">
        <v>19.66</v>
      </c>
      <c r="G176" s="10">
        <v>18.38</v>
      </c>
      <c r="H176" s="11">
        <v>21.89</v>
      </c>
      <c r="I176" s="11">
        <v>21.89</v>
      </c>
    </row>
    <row r="177" spans="1:9" ht="50.1" customHeight="1" x14ac:dyDescent="0.15">
      <c r="A177" s="5">
        <v>173</v>
      </c>
      <c r="B177" s="9" t="s">
        <v>317</v>
      </c>
      <c r="C177" s="9" t="str">
        <f>VLOOKUP(B177,[1]Sheet1!$B:$D,3,FALSE)</f>
        <v>石碣</v>
      </c>
      <c r="D177" s="9" t="s">
        <v>318</v>
      </c>
      <c r="E177" s="10">
        <f t="shared" si="2"/>
        <v>69.209999999999994</v>
      </c>
      <c r="F177" s="10">
        <v>16.63</v>
      </c>
      <c r="G177" s="10">
        <v>15.54</v>
      </c>
      <c r="H177" s="11">
        <v>18.52</v>
      </c>
      <c r="I177" s="11">
        <v>18.52</v>
      </c>
    </row>
    <row r="178" spans="1:9" ht="50.1" customHeight="1" x14ac:dyDescent="0.15">
      <c r="A178" s="5">
        <v>174</v>
      </c>
      <c r="B178" s="9" t="s">
        <v>319</v>
      </c>
      <c r="C178" s="9" t="str">
        <f>VLOOKUP(B178,[1]Sheet1!$B:$D,3,FALSE)</f>
        <v>大岭山</v>
      </c>
      <c r="D178" s="9" t="s">
        <v>320</v>
      </c>
      <c r="E178" s="10">
        <f t="shared" si="2"/>
        <v>54.15</v>
      </c>
      <c r="F178" s="10">
        <v>13.01</v>
      </c>
      <c r="G178" s="10">
        <v>12.16</v>
      </c>
      <c r="H178" s="11">
        <v>14.49</v>
      </c>
      <c r="I178" s="11">
        <v>14.49</v>
      </c>
    </row>
    <row r="179" spans="1:9" ht="50.1" customHeight="1" x14ac:dyDescent="0.15">
      <c r="A179" s="5">
        <v>175</v>
      </c>
      <c r="B179" s="9" t="s">
        <v>321</v>
      </c>
      <c r="C179" s="9" t="str">
        <f>VLOOKUP(B179,[1]Sheet1!$B:$D,3,FALSE)</f>
        <v>大岭山</v>
      </c>
      <c r="D179" s="9" t="s">
        <v>322</v>
      </c>
      <c r="E179" s="10">
        <f t="shared" si="2"/>
        <v>73.22</v>
      </c>
      <c r="F179" s="10">
        <v>17.59</v>
      </c>
      <c r="G179" s="10">
        <v>16.440000000000001</v>
      </c>
      <c r="H179" s="11">
        <v>19.594999999999999</v>
      </c>
      <c r="I179" s="11">
        <v>19.594999999999999</v>
      </c>
    </row>
    <row r="180" spans="1:9" ht="50.1" customHeight="1" x14ac:dyDescent="0.15">
      <c r="A180" s="5">
        <v>176</v>
      </c>
      <c r="B180" s="9" t="s">
        <v>323</v>
      </c>
      <c r="C180" s="9" t="str">
        <f>VLOOKUP(B180,[1]Sheet1!$B:$D,3,FALSE)</f>
        <v>凤岗</v>
      </c>
      <c r="D180" s="9" t="s">
        <v>324</v>
      </c>
      <c r="E180" s="10">
        <f t="shared" si="2"/>
        <v>38.549999999999997</v>
      </c>
      <c r="F180" s="10">
        <v>9.26</v>
      </c>
      <c r="G180" s="10">
        <v>8.66</v>
      </c>
      <c r="H180" s="11">
        <v>10.315</v>
      </c>
      <c r="I180" s="11">
        <v>10.315</v>
      </c>
    </row>
    <row r="181" spans="1:9" ht="50.1" customHeight="1" x14ac:dyDescent="0.15">
      <c r="A181" s="5">
        <v>177</v>
      </c>
      <c r="B181" s="9" t="s">
        <v>325</v>
      </c>
      <c r="C181" s="9" t="str">
        <f>VLOOKUP(B181,[1]Sheet1!$B:$D,3,FALSE)</f>
        <v>东坑</v>
      </c>
      <c r="D181" s="9" t="s">
        <v>326</v>
      </c>
      <c r="E181" s="10">
        <f t="shared" si="2"/>
        <v>49.08</v>
      </c>
      <c r="F181" s="10">
        <v>11.79</v>
      </c>
      <c r="G181" s="10">
        <v>11.02</v>
      </c>
      <c r="H181" s="11">
        <v>13.135</v>
      </c>
      <c r="I181" s="11">
        <v>13.135</v>
      </c>
    </row>
    <row r="182" spans="1:9" ht="50.1" customHeight="1" x14ac:dyDescent="0.15">
      <c r="A182" s="5">
        <v>178</v>
      </c>
      <c r="B182" s="9" t="s">
        <v>327</v>
      </c>
      <c r="C182" s="9" t="str">
        <f>VLOOKUP(B182,[1]Sheet1!$B:$D,3,FALSE)</f>
        <v>长安</v>
      </c>
      <c r="D182" s="9" t="s">
        <v>328</v>
      </c>
      <c r="E182" s="10">
        <f t="shared" si="2"/>
        <v>18.8</v>
      </c>
      <c r="F182" s="10">
        <v>4.5199999999999996</v>
      </c>
      <c r="G182" s="10">
        <v>4.22</v>
      </c>
      <c r="H182" s="11">
        <v>5.03</v>
      </c>
      <c r="I182" s="11">
        <v>5.03</v>
      </c>
    </row>
    <row r="183" spans="1:9" ht="50.1" customHeight="1" x14ac:dyDescent="0.15">
      <c r="A183" s="5">
        <v>179</v>
      </c>
      <c r="B183" s="9" t="s">
        <v>329</v>
      </c>
      <c r="C183" s="9" t="str">
        <f>VLOOKUP(B183,[1]Sheet1!$B:$D,3,FALSE)</f>
        <v>大朗</v>
      </c>
      <c r="D183" s="9" t="s">
        <v>330</v>
      </c>
      <c r="E183" s="10">
        <f t="shared" si="2"/>
        <v>58.3</v>
      </c>
      <c r="F183" s="10">
        <v>14.01</v>
      </c>
      <c r="G183" s="10">
        <v>13.09</v>
      </c>
      <c r="H183" s="11">
        <v>15.6</v>
      </c>
      <c r="I183" s="11">
        <v>15.6</v>
      </c>
    </row>
    <row r="184" spans="1:9" ht="50.1" customHeight="1" x14ac:dyDescent="0.15">
      <c r="A184" s="5">
        <v>180</v>
      </c>
      <c r="B184" s="9" t="s">
        <v>331</v>
      </c>
      <c r="C184" s="9" t="str">
        <f>VLOOKUP(B184,[1]Sheet1!$B:$D,3,FALSE)</f>
        <v>大朗</v>
      </c>
      <c r="D184" s="9" t="s">
        <v>332</v>
      </c>
      <c r="E184" s="10">
        <f t="shared" si="2"/>
        <v>102.61</v>
      </c>
      <c r="F184" s="10">
        <v>24.65</v>
      </c>
      <c r="G184" s="10">
        <v>23.05</v>
      </c>
      <c r="H184" s="11">
        <v>27.454999999999998</v>
      </c>
      <c r="I184" s="11">
        <v>27.454999999999998</v>
      </c>
    </row>
    <row r="185" spans="1:9" ht="50.1" customHeight="1" x14ac:dyDescent="0.15">
      <c r="A185" s="5">
        <v>181</v>
      </c>
      <c r="B185" s="9" t="s">
        <v>333</v>
      </c>
      <c r="C185" s="9" t="str">
        <f>VLOOKUP(B185,[1]Sheet1!$B:$D,3,FALSE)</f>
        <v>石排</v>
      </c>
      <c r="D185" s="9" t="s">
        <v>334</v>
      </c>
      <c r="E185" s="10">
        <f t="shared" si="2"/>
        <v>28.56</v>
      </c>
      <c r="F185" s="10">
        <v>6.86</v>
      </c>
      <c r="G185" s="10">
        <v>6.41</v>
      </c>
      <c r="H185" s="11">
        <v>7.6449999999999996</v>
      </c>
      <c r="I185" s="11">
        <v>7.6449999999999996</v>
      </c>
    </row>
    <row r="186" spans="1:9" ht="50.1" customHeight="1" x14ac:dyDescent="0.15">
      <c r="A186" s="5">
        <v>182</v>
      </c>
      <c r="B186" s="9" t="s">
        <v>335</v>
      </c>
      <c r="C186" s="9" t="str">
        <f>VLOOKUP(B186,[1]Sheet1!$B:$D,3,FALSE)</f>
        <v>塘厦</v>
      </c>
      <c r="D186" s="9" t="s">
        <v>336</v>
      </c>
      <c r="E186" s="10">
        <f t="shared" si="2"/>
        <v>75.17</v>
      </c>
      <c r="F186" s="10">
        <v>18.059999999999999</v>
      </c>
      <c r="G186" s="10">
        <v>16.88</v>
      </c>
      <c r="H186" s="11">
        <v>20.114999999999998</v>
      </c>
      <c r="I186" s="11">
        <v>20.114999999999998</v>
      </c>
    </row>
    <row r="187" spans="1:9" ht="50.1" customHeight="1" x14ac:dyDescent="0.15">
      <c r="A187" s="5">
        <v>183</v>
      </c>
      <c r="B187" s="9" t="s">
        <v>337</v>
      </c>
      <c r="C187" s="9" t="str">
        <f>VLOOKUP(B187,[1]Sheet1!$B:$D,3,FALSE)</f>
        <v>大朗</v>
      </c>
      <c r="D187" s="9" t="s">
        <v>338</v>
      </c>
      <c r="E187" s="10">
        <f t="shared" si="2"/>
        <v>1.33</v>
      </c>
      <c r="F187" s="10">
        <v>0.41</v>
      </c>
      <c r="G187" s="10">
        <v>0</v>
      </c>
      <c r="H187" s="11">
        <v>0.46</v>
      </c>
      <c r="I187" s="11">
        <v>0.46</v>
      </c>
    </row>
    <row r="188" spans="1:9" ht="50.1" customHeight="1" x14ac:dyDescent="0.15">
      <c r="A188" s="5">
        <v>184</v>
      </c>
      <c r="B188" s="9" t="s">
        <v>339</v>
      </c>
      <c r="C188" s="9" t="str">
        <f>VLOOKUP(B188,[1]Sheet1!$B:$D,3,FALSE)</f>
        <v>大朗</v>
      </c>
      <c r="D188" s="9" t="s">
        <v>340</v>
      </c>
      <c r="E188" s="10">
        <f t="shared" si="2"/>
        <v>14.47</v>
      </c>
      <c r="F188" s="10">
        <v>4.4800000000000004</v>
      </c>
      <c r="G188" s="10">
        <v>0</v>
      </c>
      <c r="H188" s="11">
        <v>4.9950000000000001</v>
      </c>
      <c r="I188" s="11">
        <v>4.9950000000000001</v>
      </c>
    </row>
    <row r="189" spans="1:9" ht="50.1" customHeight="1" x14ac:dyDescent="0.15">
      <c r="A189" s="5">
        <v>185</v>
      </c>
      <c r="B189" s="9" t="s">
        <v>341</v>
      </c>
      <c r="C189" s="9" t="str">
        <f>VLOOKUP(B189,[1]Sheet1!$B:$D,3,FALSE)</f>
        <v>凤岗</v>
      </c>
      <c r="D189" s="9" t="s">
        <v>342</v>
      </c>
      <c r="E189" s="10">
        <f t="shared" si="2"/>
        <v>4.01</v>
      </c>
      <c r="F189" s="10">
        <v>1.24</v>
      </c>
      <c r="G189" s="10">
        <v>0</v>
      </c>
      <c r="H189" s="11">
        <v>1.385</v>
      </c>
      <c r="I189" s="11">
        <v>1.385</v>
      </c>
    </row>
    <row r="190" spans="1:9" ht="50.1" customHeight="1" x14ac:dyDescent="0.15">
      <c r="A190" s="5">
        <v>186</v>
      </c>
      <c r="B190" s="9" t="s">
        <v>343</v>
      </c>
      <c r="C190" s="9" t="str">
        <f>VLOOKUP(B190,[1]Sheet1!$B:$D,3,FALSE)</f>
        <v>东坑</v>
      </c>
      <c r="D190" s="9" t="s">
        <v>344</v>
      </c>
      <c r="E190" s="10">
        <f t="shared" si="2"/>
        <v>1.48</v>
      </c>
      <c r="F190" s="10">
        <v>0.46</v>
      </c>
      <c r="G190" s="10">
        <v>0</v>
      </c>
      <c r="H190" s="11">
        <v>0.51</v>
      </c>
      <c r="I190" s="11">
        <v>0.51</v>
      </c>
    </row>
    <row r="191" spans="1:9" ht="50.1" customHeight="1" x14ac:dyDescent="0.15">
      <c r="A191" s="5">
        <v>187</v>
      </c>
      <c r="B191" s="9" t="s">
        <v>345</v>
      </c>
      <c r="C191" s="9" t="str">
        <f>VLOOKUP(B191,[1]Sheet1!$B:$D,3,FALSE)</f>
        <v>望牛墩</v>
      </c>
      <c r="D191" s="20" t="s">
        <v>435</v>
      </c>
      <c r="E191" s="10">
        <f t="shared" si="2"/>
        <v>6.37</v>
      </c>
      <c r="F191" s="10">
        <v>1.97</v>
      </c>
      <c r="G191" s="10">
        <v>0</v>
      </c>
      <c r="H191" s="11">
        <v>2.2000000000000002</v>
      </c>
      <c r="I191" s="11">
        <v>2.2000000000000002</v>
      </c>
    </row>
    <row r="192" spans="1:9" ht="50.1" customHeight="1" x14ac:dyDescent="0.15">
      <c r="A192" s="5">
        <v>188</v>
      </c>
      <c r="B192" s="9" t="s">
        <v>346</v>
      </c>
      <c r="C192" s="9" t="str">
        <f>VLOOKUP(B192,[1]Sheet1!$B:$D,3,FALSE)</f>
        <v>塘厦</v>
      </c>
      <c r="D192" s="9" t="s">
        <v>347</v>
      </c>
      <c r="E192" s="10">
        <f t="shared" si="2"/>
        <v>7.98</v>
      </c>
      <c r="F192" s="10">
        <v>1.92</v>
      </c>
      <c r="G192" s="10">
        <v>1.79</v>
      </c>
      <c r="H192" s="11">
        <v>2.1349999999999998</v>
      </c>
      <c r="I192" s="11">
        <v>2.1349999999999998</v>
      </c>
    </row>
    <row r="193" spans="1:9" ht="50.1" customHeight="1" x14ac:dyDescent="0.15">
      <c r="A193" s="5">
        <v>189</v>
      </c>
      <c r="B193" s="9" t="s">
        <v>348</v>
      </c>
      <c r="C193" s="9" t="str">
        <f>VLOOKUP(B193,[1]Sheet1!$B:$D,3,FALSE)</f>
        <v>清溪</v>
      </c>
      <c r="D193" s="20" t="s">
        <v>436</v>
      </c>
      <c r="E193" s="10">
        <f t="shared" si="2"/>
        <v>14.69</v>
      </c>
      <c r="F193" s="10">
        <v>3.53</v>
      </c>
      <c r="G193" s="10">
        <v>3.3</v>
      </c>
      <c r="H193" s="11">
        <v>3.93</v>
      </c>
      <c r="I193" s="11">
        <v>3.93</v>
      </c>
    </row>
    <row r="194" spans="1:9" ht="50.1" customHeight="1" x14ac:dyDescent="0.15">
      <c r="A194" s="5">
        <v>190</v>
      </c>
      <c r="B194" s="9" t="s">
        <v>349</v>
      </c>
      <c r="C194" s="9" t="str">
        <f>VLOOKUP(B194,[1]Sheet1!$B:$D,3,FALSE)</f>
        <v>长安</v>
      </c>
      <c r="D194" s="9" t="s">
        <v>350</v>
      </c>
      <c r="E194" s="10">
        <f t="shared" si="2"/>
        <v>14.91</v>
      </c>
      <c r="F194" s="10">
        <v>3.58</v>
      </c>
      <c r="G194" s="10">
        <v>3.35</v>
      </c>
      <c r="H194" s="11">
        <v>3.99</v>
      </c>
      <c r="I194" s="11">
        <v>3.99</v>
      </c>
    </row>
    <row r="195" spans="1:9" ht="50.1" customHeight="1" x14ac:dyDescent="0.15">
      <c r="A195" s="5">
        <v>191</v>
      </c>
      <c r="B195" s="9" t="s">
        <v>351</v>
      </c>
      <c r="C195" s="9" t="str">
        <f>VLOOKUP(B195,[1]Sheet1!$B:$D,3,FALSE)</f>
        <v>清溪</v>
      </c>
      <c r="D195" s="20" t="s">
        <v>437</v>
      </c>
      <c r="E195" s="10">
        <f t="shared" si="2"/>
        <v>40.950000000000003</v>
      </c>
      <c r="F195" s="10">
        <v>9.84</v>
      </c>
      <c r="G195" s="10">
        <v>9.1999999999999993</v>
      </c>
      <c r="H195" s="11">
        <v>10.955</v>
      </c>
      <c r="I195" s="11">
        <v>10.955</v>
      </c>
    </row>
    <row r="196" spans="1:9" ht="50.1" customHeight="1" x14ac:dyDescent="0.15">
      <c r="A196" s="5">
        <v>192</v>
      </c>
      <c r="B196" s="9" t="s">
        <v>352</v>
      </c>
      <c r="C196" s="9" t="str">
        <f>VLOOKUP(B196,[1]Sheet1!$B:$D,3,FALSE)</f>
        <v>长安</v>
      </c>
      <c r="D196" s="9" t="s">
        <v>353</v>
      </c>
      <c r="E196" s="10">
        <f t="shared" si="2"/>
        <v>19.86</v>
      </c>
      <c r="F196" s="10">
        <v>4.7699999999999996</v>
      </c>
      <c r="G196" s="10">
        <v>4.46</v>
      </c>
      <c r="H196" s="11">
        <v>5.3150000000000004</v>
      </c>
      <c r="I196" s="11">
        <v>5.3150000000000004</v>
      </c>
    </row>
    <row r="197" spans="1:9" ht="50.1" customHeight="1" x14ac:dyDescent="0.15">
      <c r="A197" s="5">
        <v>193</v>
      </c>
      <c r="B197" s="9" t="s">
        <v>354</v>
      </c>
      <c r="C197" s="9" t="str">
        <f>VLOOKUP(B197,[1]Sheet1!$B:$D,3,FALSE)</f>
        <v>厚街</v>
      </c>
      <c r="D197" s="9" t="s">
        <v>355</v>
      </c>
      <c r="E197" s="10">
        <f t="shared" si="2"/>
        <v>36.75</v>
      </c>
      <c r="F197" s="10">
        <v>8.83</v>
      </c>
      <c r="G197" s="10">
        <v>8.25</v>
      </c>
      <c r="H197" s="11">
        <v>9.8350000000000009</v>
      </c>
      <c r="I197" s="11">
        <v>9.8350000000000009</v>
      </c>
    </row>
    <row r="198" spans="1:9" ht="50.1" customHeight="1" x14ac:dyDescent="0.15">
      <c r="A198" s="5">
        <v>194</v>
      </c>
      <c r="B198" s="9" t="s">
        <v>356</v>
      </c>
      <c r="C198" s="9" t="str">
        <f>VLOOKUP(B198,[1]Sheet1!$B:$D,3,FALSE)</f>
        <v>厚街</v>
      </c>
      <c r="D198" s="9" t="s">
        <v>357</v>
      </c>
      <c r="E198" s="10">
        <f t="shared" ref="E198:E217" si="3">SUM(F198:I198)</f>
        <v>36.299999999999997</v>
      </c>
      <c r="F198" s="10">
        <v>8.7200000000000006</v>
      </c>
      <c r="G198" s="10">
        <v>8.15</v>
      </c>
      <c r="H198" s="11">
        <v>9.7149999999999999</v>
      </c>
      <c r="I198" s="11">
        <v>9.7149999999999999</v>
      </c>
    </row>
    <row r="199" spans="1:9" ht="50.1" customHeight="1" x14ac:dyDescent="0.15">
      <c r="A199" s="5">
        <v>195</v>
      </c>
      <c r="B199" s="9" t="s">
        <v>358</v>
      </c>
      <c r="C199" s="9" t="str">
        <f>VLOOKUP(B199,[1]Sheet1!$B:$D,3,FALSE)</f>
        <v>常平</v>
      </c>
      <c r="D199" s="9" t="s">
        <v>359</v>
      </c>
      <c r="E199" s="10">
        <f t="shared" si="3"/>
        <v>17.66</v>
      </c>
      <c r="F199" s="10">
        <v>4.24</v>
      </c>
      <c r="G199" s="10">
        <v>3.97</v>
      </c>
      <c r="H199" s="11">
        <v>4.7249999999999996</v>
      </c>
      <c r="I199" s="11">
        <v>4.7249999999999996</v>
      </c>
    </row>
    <row r="200" spans="1:9" ht="50.1" customHeight="1" x14ac:dyDescent="0.15">
      <c r="A200" s="5">
        <v>196</v>
      </c>
      <c r="B200" s="9" t="s">
        <v>360</v>
      </c>
      <c r="C200" s="9" t="str">
        <f>VLOOKUP(B200,[1]Sheet1!$B:$D,3,FALSE)</f>
        <v>横沥</v>
      </c>
      <c r="D200" s="9" t="s">
        <v>361</v>
      </c>
      <c r="E200" s="10">
        <f t="shared" si="3"/>
        <v>49.34</v>
      </c>
      <c r="F200" s="10">
        <v>11.85</v>
      </c>
      <c r="G200" s="10">
        <v>11.08</v>
      </c>
      <c r="H200" s="11">
        <v>13.205</v>
      </c>
      <c r="I200" s="11">
        <v>13.205</v>
      </c>
    </row>
    <row r="201" spans="1:9" ht="50.1" customHeight="1" x14ac:dyDescent="0.15">
      <c r="A201" s="5">
        <v>197</v>
      </c>
      <c r="B201" s="9" t="s">
        <v>362</v>
      </c>
      <c r="C201" s="9" t="str">
        <f>VLOOKUP(B201,[1]Sheet1!$B:$D,3,FALSE)</f>
        <v>虎门</v>
      </c>
      <c r="D201" s="9" t="s">
        <v>363</v>
      </c>
      <c r="E201" s="10">
        <f t="shared" si="3"/>
        <v>59.23</v>
      </c>
      <c r="F201" s="10">
        <v>14.23</v>
      </c>
      <c r="G201" s="10">
        <v>13.3</v>
      </c>
      <c r="H201" s="11">
        <v>15.85</v>
      </c>
      <c r="I201" s="11">
        <v>15.85</v>
      </c>
    </row>
    <row r="202" spans="1:9" ht="50.1" customHeight="1" x14ac:dyDescent="0.15">
      <c r="A202" s="5">
        <v>198</v>
      </c>
      <c r="B202" s="9" t="s">
        <v>364</v>
      </c>
      <c r="C202" s="9" t="str">
        <f>VLOOKUP(B202,[1]Sheet1!$B:$D,3,FALSE)</f>
        <v>大岭山</v>
      </c>
      <c r="D202" s="9" t="s">
        <v>365</v>
      </c>
      <c r="E202" s="10">
        <f t="shared" si="3"/>
        <v>20.04</v>
      </c>
      <c r="F202" s="10">
        <v>4.8099999999999996</v>
      </c>
      <c r="G202" s="10">
        <v>4.5</v>
      </c>
      <c r="H202" s="11">
        <v>5.3650000000000002</v>
      </c>
      <c r="I202" s="11">
        <v>5.3650000000000002</v>
      </c>
    </row>
    <row r="203" spans="1:9" ht="50.1" customHeight="1" x14ac:dyDescent="0.15">
      <c r="A203" s="5">
        <v>199</v>
      </c>
      <c r="B203" s="9" t="s">
        <v>366</v>
      </c>
      <c r="C203" s="9" t="str">
        <f>VLOOKUP(B203,[1]Sheet1!$B:$D,3,FALSE)</f>
        <v>常平</v>
      </c>
      <c r="D203" s="9" t="s">
        <v>367</v>
      </c>
      <c r="E203" s="10">
        <f t="shared" si="3"/>
        <v>35.590000000000003</v>
      </c>
      <c r="F203" s="10">
        <v>8.5500000000000007</v>
      </c>
      <c r="G203" s="10">
        <v>7.99</v>
      </c>
      <c r="H203" s="11">
        <v>9.5250000000000004</v>
      </c>
      <c r="I203" s="11">
        <v>9.5250000000000004</v>
      </c>
    </row>
    <row r="204" spans="1:9" ht="50.1" customHeight="1" x14ac:dyDescent="0.15">
      <c r="A204" s="5">
        <v>200</v>
      </c>
      <c r="B204" s="9" t="s">
        <v>368</v>
      </c>
      <c r="C204" s="9" t="str">
        <f>VLOOKUP(B204,[1]Sheet1!$B:$D,3,FALSE)</f>
        <v>虎门</v>
      </c>
      <c r="D204" s="9" t="s">
        <v>369</v>
      </c>
      <c r="E204" s="10">
        <f t="shared" si="3"/>
        <v>65.44</v>
      </c>
      <c r="F204" s="10">
        <v>15.72</v>
      </c>
      <c r="G204" s="10">
        <v>14.7</v>
      </c>
      <c r="H204" s="11">
        <v>17.510000000000002</v>
      </c>
      <c r="I204" s="11">
        <v>17.510000000000002</v>
      </c>
    </row>
    <row r="205" spans="1:9" ht="50.1" customHeight="1" x14ac:dyDescent="0.15">
      <c r="A205" s="5">
        <v>201</v>
      </c>
      <c r="B205" s="9" t="s">
        <v>370</v>
      </c>
      <c r="C205" s="9" t="str">
        <f>VLOOKUP(B205,[1]Sheet1!$B:$D,3,FALSE)</f>
        <v>虎门</v>
      </c>
      <c r="D205" s="9" t="s">
        <v>371</v>
      </c>
      <c r="E205" s="10">
        <f t="shared" si="3"/>
        <v>28.85</v>
      </c>
      <c r="F205" s="10">
        <v>6.93</v>
      </c>
      <c r="G205" s="10">
        <v>6.48</v>
      </c>
      <c r="H205" s="11">
        <v>7.72</v>
      </c>
      <c r="I205" s="11">
        <v>7.72</v>
      </c>
    </row>
    <row r="206" spans="1:9" ht="50.1" customHeight="1" x14ac:dyDescent="0.15">
      <c r="A206" s="5">
        <v>202</v>
      </c>
      <c r="B206" s="9" t="s">
        <v>372</v>
      </c>
      <c r="C206" s="9" t="str">
        <f>VLOOKUP(B206,[1]Sheet1!$B:$D,3,FALSE)</f>
        <v>横沥</v>
      </c>
      <c r="D206" s="9" t="s">
        <v>373</v>
      </c>
      <c r="E206" s="10">
        <f t="shared" si="3"/>
        <v>20.83</v>
      </c>
      <c r="F206" s="10">
        <v>5</v>
      </c>
      <c r="G206" s="10">
        <v>4.68</v>
      </c>
      <c r="H206" s="11">
        <v>5.5750000000000002</v>
      </c>
      <c r="I206" s="11">
        <v>5.5750000000000002</v>
      </c>
    </row>
    <row r="207" spans="1:9" ht="50.1" customHeight="1" x14ac:dyDescent="0.15">
      <c r="A207" s="5">
        <v>203</v>
      </c>
      <c r="B207" s="9" t="s">
        <v>374</v>
      </c>
      <c r="C207" s="9" t="str">
        <f>VLOOKUP(B207,[1]Sheet1!$B:$D,3,FALSE)</f>
        <v>虎门</v>
      </c>
      <c r="D207" s="9" t="s">
        <v>375</v>
      </c>
      <c r="E207" s="10">
        <f t="shared" si="3"/>
        <v>38.549999999999997</v>
      </c>
      <c r="F207" s="10">
        <v>9.26</v>
      </c>
      <c r="G207" s="10">
        <v>8.66</v>
      </c>
      <c r="H207" s="11">
        <v>10.315</v>
      </c>
      <c r="I207" s="11">
        <v>10.315</v>
      </c>
    </row>
    <row r="208" spans="1:9" ht="50.1" customHeight="1" x14ac:dyDescent="0.15">
      <c r="A208" s="5">
        <v>204</v>
      </c>
      <c r="B208" s="9" t="s">
        <v>376</v>
      </c>
      <c r="C208" s="9" t="str">
        <f>VLOOKUP(B208,[1]Sheet1!$B:$D,3,FALSE)</f>
        <v>桥头</v>
      </c>
      <c r="D208" s="9" t="s">
        <v>377</v>
      </c>
      <c r="E208" s="10">
        <f t="shared" si="3"/>
        <v>15.98</v>
      </c>
      <c r="F208" s="10">
        <v>3.84</v>
      </c>
      <c r="G208" s="10">
        <v>3.59</v>
      </c>
      <c r="H208" s="11">
        <v>4.2750000000000004</v>
      </c>
      <c r="I208" s="11">
        <v>4.2750000000000004</v>
      </c>
    </row>
    <row r="209" spans="1:9" ht="50.1" customHeight="1" x14ac:dyDescent="0.15">
      <c r="A209" s="5">
        <v>205</v>
      </c>
      <c r="B209" s="9" t="s">
        <v>378</v>
      </c>
      <c r="C209" s="9" t="str">
        <f>VLOOKUP(B209,[1]Sheet1!$B:$D,3,FALSE)</f>
        <v>樟木头</v>
      </c>
      <c r="D209" s="9" t="s">
        <v>379</v>
      </c>
      <c r="E209" s="10">
        <f t="shared" si="3"/>
        <v>24.28</v>
      </c>
      <c r="F209" s="10">
        <v>5.83</v>
      </c>
      <c r="G209" s="10">
        <v>5.45</v>
      </c>
      <c r="H209" s="11">
        <v>6.5</v>
      </c>
      <c r="I209" s="11">
        <v>6.5</v>
      </c>
    </row>
    <row r="210" spans="1:9" ht="50.1" customHeight="1" x14ac:dyDescent="0.15">
      <c r="A210" s="5">
        <v>206</v>
      </c>
      <c r="B210" s="9" t="s">
        <v>380</v>
      </c>
      <c r="C210" s="9" t="str">
        <f>VLOOKUP(B210,[1]Sheet1!$B:$D,3,FALSE)</f>
        <v>望牛墩</v>
      </c>
      <c r="D210" s="9" t="s">
        <v>381</v>
      </c>
      <c r="E210" s="10">
        <f t="shared" si="3"/>
        <v>56.2</v>
      </c>
      <c r="F210" s="10">
        <v>13.5</v>
      </c>
      <c r="G210" s="10">
        <v>12.62</v>
      </c>
      <c r="H210" s="11">
        <v>15.04</v>
      </c>
      <c r="I210" s="11">
        <v>15.04</v>
      </c>
    </row>
    <row r="211" spans="1:9" ht="50.1" customHeight="1" x14ac:dyDescent="0.15">
      <c r="A211" s="5">
        <v>207</v>
      </c>
      <c r="B211" s="9" t="s">
        <v>382</v>
      </c>
      <c r="C211" s="9" t="str">
        <f>VLOOKUP(B211,[1]Sheet1!$B:$D,3,FALSE)</f>
        <v>凤岗</v>
      </c>
      <c r="D211" s="9" t="s">
        <v>383</v>
      </c>
      <c r="E211" s="10">
        <f t="shared" si="3"/>
        <v>9.1199999999999992</v>
      </c>
      <c r="F211" s="10">
        <v>2.19</v>
      </c>
      <c r="G211" s="10">
        <v>2.0499999999999998</v>
      </c>
      <c r="H211" s="11">
        <v>2.44</v>
      </c>
      <c r="I211" s="11">
        <v>2.44</v>
      </c>
    </row>
    <row r="212" spans="1:9" ht="50.1" customHeight="1" x14ac:dyDescent="0.15">
      <c r="A212" s="5">
        <v>208</v>
      </c>
      <c r="B212" s="9" t="s">
        <v>384</v>
      </c>
      <c r="C212" s="9" t="str">
        <f>VLOOKUP(B212,[1]Sheet1!$B:$D,3,FALSE)</f>
        <v>凤岗</v>
      </c>
      <c r="D212" s="20" t="s">
        <v>438</v>
      </c>
      <c r="E212" s="10">
        <f t="shared" si="3"/>
        <v>32.51</v>
      </c>
      <c r="F212" s="10">
        <v>7.81</v>
      </c>
      <c r="G212" s="10">
        <v>7.3</v>
      </c>
      <c r="H212" s="11">
        <v>8.6999999999999993</v>
      </c>
      <c r="I212" s="11">
        <v>8.6999999999999993</v>
      </c>
    </row>
    <row r="213" spans="1:9" ht="50.1" customHeight="1" x14ac:dyDescent="0.15">
      <c r="A213" s="5">
        <v>209</v>
      </c>
      <c r="B213" s="9" t="s">
        <v>385</v>
      </c>
      <c r="C213" s="9" t="str">
        <f>VLOOKUP(B213,[1]Sheet1!$B:$D,3,FALSE)</f>
        <v>望牛墩</v>
      </c>
      <c r="D213" s="9" t="s">
        <v>386</v>
      </c>
      <c r="E213" s="10">
        <f t="shared" si="3"/>
        <v>23.38</v>
      </c>
      <c r="F213" s="10">
        <v>5.62</v>
      </c>
      <c r="G213" s="10">
        <v>5.25</v>
      </c>
      <c r="H213" s="11">
        <v>6.2549999999999999</v>
      </c>
      <c r="I213" s="11">
        <v>6.2549999999999999</v>
      </c>
    </row>
    <row r="214" spans="1:9" ht="50.1" customHeight="1" x14ac:dyDescent="0.15">
      <c r="A214" s="5">
        <v>210</v>
      </c>
      <c r="B214" s="9" t="s">
        <v>387</v>
      </c>
      <c r="C214" s="9" t="str">
        <f>VLOOKUP(B214,[1]Sheet1!$B:$D,3,FALSE)</f>
        <v>凤岗</v>
      </c>
      <c r="D214" s="9" t="s">
        <v>388</v>
      </c>
      <c r="E214" s="10">
        <f t="shared" si="3"/>
        <v>23.99</v>
      </c>
      <c r="F214" s="10">
        <v>5.76</v>
      </c>
      <c r="G214" s="10">
        <v>5.39</v>
      </c>
      <c r="H214" s="11">
        <v>6.42</v>
      </c>
      <c r="I214" s="11">
        <v>6.42</v>
      </c>
    </row>
    <row r="215" spans="1:9" ht="50.1" customHeight="1" x14ac:dyDescent="0.15">
      <c r="A215" s="5">
        <v>211</v>
      </c>
      <c r="B215" s="9" t="s">
        <v>389</v>
      </c>
      <c r="C215" s="9" t="str">
        <f>VLOOKUP(B215,[1]Sheet1!$B:$D,3,FALSE)</f>
        <v>谢岗</v>
      </c>
      <c r="D215" s="9" t="s">
        <v>390</v>
      </c>
      <c r="E215" s="10">
        <f t="shared" si="3"/>
        <v>26.8</v>
      </c>
      <c r="F215" s="10">
        <v>6.44</v>
      </c>
      <c r="G215" s="10">
        <v>6.02</v>
      </c>
      <c r="H215" s="11">
        <v>7.17</v>
      </c>
      <c r="I215" s="11">
        <v>7.17</v>
      </c>
    </row>
    <row r="216" spans="1:9" ht="50.1" customHeight="1" x14ac:dyDescent="0.15">
      <c r="A216" s="5">
        <v>212</v>
      </c>
      <c r="B216" s="9" t="s">
        <v>391</v>
      </c>
      <c r="C216" s="9" t="str">
        <f>VLOOKUP(B216,[1]Sheet1!$B:$D,3,FALSE)</f>
        <v>谢岗</v>
      </c>
      <c r="D216" s="9" t="s">
        <v>392</v>
      </c>
      <c r="E216" s="10">
        <f t="shared" si="3"/>
        <v>9.56</v>
      </c>
      <c r="F216" s="10">
        <v>2.2999999999999998</v>
      </c>
      <c r="G216" s="10">
        <v>2.15</v>
      </c>
      <c r="H216" s="11">
        <v>2.5550000000000002</v>
      </c>
      <c r="I216" s="11">
        <v>2.5550000000000002</v>
      </c>
    </row>
    <row r="217" spans="1:9" ht="50.1" customHeight="1" x14ac:dyDescent="0.15">
      <c r="A217" s="5">
        <v>213</v>
      </c>
      <c r="B217" s="9" t="s">
        <v>393</v>
      </c>
      <c r="C217" s="9" t="str">
        <f>VLOOKUP(B217,[1]Sheet1!$B:$D,3,FALSE)</f>
        <v>樟木头</v>
      </c>
      <c r="D217" s="9" t="s">
        <v>394</v>
      </c>
      <c r="E217" s="10">
        <f t="shared" si="3"/>
        <v>33.61</v>
      </c>
      <c r="F217" s="10">
        <v>8.07</v>
      </c>
      <c r="G217" s="10">
        <v>7.55</v>
      </c>
      <c r="H217" s="11">
        <v>8.9949999999999992</v>
      </c>
      <c r="I217" s="11">
        <v>8.9949999999999992</v>
      </c>
    </row>
    <row r="218" spans="1:9" ht="50.1" customHeight="1" x14ac:dyDescent="0.15">
      <c r="A218" s="18" t="s">
        <v>395</v>
      </c>
      <c r="B218" s="19"/>
      <c r="C218" s="19"/>
      <c r="D218" s="19"/>
      <c r="E218" s="12">
        <f t="shared" ref="E218:H218" si="4">SUM(E5:E217)</f>
        <v>7535.13</v>
      </c>
      <c r="F218" s="12">
        <f t="shared" si="4"/>
        <v>1826.19</v>
      </c>
      <c r="G218" s="12">
        <f t="shared" si="4"/>
        <v>1640.49</v>
      </c>
      <c r="H218" s="13">
        <f t="shared" si="4"/>
        <v>2034.2249999999999</v>
      </c>
      <c r="I218" s="13">
        <f>SUM(I5:I217)</f>
        <v>2034.2249999999999</v>
      </c>
    </row>
  </sheetData>
  <mergeCells count="3">
    <mergeCell ref="A2:I2"/>
    <mergeCell ref="A3:I3"/>
    <mergeCell ref="A218:D218"/>
  </mergeCells>
  <phoneticPr fontId="13" type="noConversion"/>
  <printOptions horizontalCentered="1"/>
  <pageMargins left="0.70833333333333304" right="0.70833333333333304" top="0.78680555555555598" bottom="0.70833333333333304" header="0" footer="0"/>
  <pageSetup paperSize="9" scale="69" fitToHeight="0" orientation="landscape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丁伟兰</cp:lastModifiedBy>
  <cp:lastPrinted>2026-03-30T08:29:52Z</cp:lastPrinted>
  <dcterms:created xsi:type="dcterms:W3CDTF">2006-09-13T19:21:00Z</dcterms:created>
  <dcterms:modified xsi:type="dcterms:W3CDTF">2026-03-30T08:30:27Z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641B5A1387732AB4349EC4695B0BBC1C_43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0</vt:i4>
  </property>
</Properties>
</file>