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520" windowHeight="76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Sheet1!$A$1:$G$46</definedName>
  </definedNames>
  <calcPr calcId="125725"/>
</workbook>
</file>

<file path=xl/calcChain.xml><?xml version="1.0" encoding="utf-8"?>
<calcChain xmlns="http://schemas.openxmlformats.org/spreadsheetml/2006/main">
  <c r="E27" i="1"/>
  <c r="F27"/>
  <c r="F36"/>
</calcChain>
</file>

<file path=xl/sharedStrings.xml><?xml version="1.0" encoding="utf-8"?>
<sst xmlns="http://schemas.openxmlformats.org/spreadsheetml/2006/main" count="100" uniqueCount="64">
  <si>
    <t>一、支持民营企业上市融资项目</t>
  </si>
  <si>
    <t>序号</t>
  </si>
  <si>
    <t>单位名称</t>
  </si>
  <si>
    <t>资助项目专题</t>
  </si>
  <si>
    <t>长安</t>
  </si>
  <si>
    <t>上市融资项目</t>
  </si>
  <si>
    <t>胜蓝科技股份有限公司</t>
  </si>
  <si>
    <t>东城</t>
  </si>
  <si>
    <t>塘厦</t>
  </si>
  <si>
    <t>寮步</t>
  </si>
  <si>
    <t>万江</t>
  </si>
  <si>
    <t>金富科技股份有限公司</t>
  </si>
  <si>
    <t>沙田</t>
  </si>
  <si>
    <t>松山湖</t>
  </si>
  <si>
    <t>凤岗</t>
  </si>
  <si>
    <t>二、支持民营企业到新三板挂牌项目</t>
  </si>
  <si>
    <t>新三板挂牌项目</t>
  </si>
  <si>
    <t>虎门</t>
  </si>
  <si>
    <t>2020年省级促进经济高质量发展专项资金 
（降低民营企业融资成本）使用计划</t>
    <phoneticPr fontId="3" type="noConversion"/>
  </si>
  <si>
    <t>东莞市达瑞电子股份有限公司</t>
    <phoneticPr fontId="4" type="noConversion"/>
  </si>
  <si>
    <t>奕东电子科技股份有限公司</t>
    <phoneticPr fontId="4" type="noConversion"/>
  </si>
  <si>
    <t>广东鸿铭智能股份有限公司</t>
    <phoneticPr fontId="4" type="noConversion"/>
  </si>
  <si>
    <t>广东博力威科技股份有限公司</t>
    <phoneticPr fontId="4" type="noConversion"/>
  </si>
  <si>
    <t>东莞市鼎通精密科技股份有限公司</t>
    <phoneticPr fontId="4" type="noConversion"/>
  </si>
  <si>
    <t>广东利扬芯片测试股份有限公司</t>
    <phoneticPr fontId="4" type="noConversion"/>
  </si>
  <si>
    <t>熵基科技股份有限公司</t>
    <phoneticPr fontId="4" type="noConversion"/>
  </si>
  <si>
    <t>三友联众集团股份有限公司</t>
    <phoneticPr fontId="4" type="noConversion"/>
  </si>
  <si>
    <t>广东新秀新材料股份有限公司</t>
    <phoneticPr fontId="4" type="noConversion"/>
  </si>
  <si>
    <t>东莞怡合达自动化股份有限公司</t>
    <phoneticPr fontId="4" type="noConversion"/>
  </si>
  <si>
    <t>广东奥普特科技股份有限公司</t>
    <phoneticPr fontId="4" type="noConversion"/>
  </si>
  <si>
    <t>东莞市盛雄激光先进装备股份有限公司</t>
  </si>
  <si>
    <t>广东汇成真空科技股份有限公司</t>
    <phoneticPr fontId="4" type="noConversion"/>
  </si>
  <si>
    <t>大朗</t>
  </si>
  <si>
    <t>大岭山</t>
  </si>
  <si>
    <t>桥头</t>
  </si>
  <si>
    <t>东莞市汉维科技股份有限公司</t>
  </si>
  <si>
    <t>广东力王新能源股份有限公司</t>
  </si>
  <si>
    <t>广东康诚新材料科技股份有限公司</t>
  </si>
  <si>
    <t>东莞铭丰包装股份有限公司</t>
  </si>
  <si>
    <t>所属镇街（园区）</t>
    <phoneticPr fontId="3" type="noConversion"/>
  </si>
  <si>
    <t>上市融资项目</t>
    <phoneticPr fontId="3" type="noConversion"/>
  </si>
  <si>
    <t>附件1：</t>
    <phoneticPr fontId="3" type="noConversion"/>
  </si>
  <si>
    <t>本期拟资助金额（万元）</t>
    <phoneticPr fontId="3" type="noConversion"/>
  </si>
  <si>
    <t>备注</t>
    <phoneticPr fontId="3" type="noConversion"/>
  </si>
  <si>
    <t>立项金额（万元）</t>
    <phoneticPr fontId="3" type="noConversion"/>
  </si>
  <si>
    <t>安美科技股份有限公司</t>
    <phoneticPr fontId="4" type="noConversion"/>
  </si>
  <si>
    <t>楚天龙股份有限公司</t>
    <phoneticPr fontId="4" type="noConversion"/>
  </si>
  <si>
    <t>东莞市汉维科技股份有限公司</t>
    <phoneticPr fontId="4" type="noConversion"/>
  </si>
  <si>
    <t>生益电子股份有限公司</t>
    <phoneticPr fontId="4" type="noConversion"/>
  </si>
  <si>
    <t>上市融资项目</t>
    <phoneticPr fontId="3" type="noConversion"/>
  </si>
  <si>
    <t>小计：</t>
    <phoneticPr fontId="3" type="noConversion"/>
  </si>
  <si>
    <t>所属镇街（园区</t>
    <phoneticPr fontId="3" type="noConversion"/>
  </si>
  <si>
    <t>立项金额</t>
    <phoneticPr fontId="3" type="noConversion"/>
  </si>
  <si>
    <t>本期拟资助金额（万元）</t>
    <phoneticPr fontId="3" type="noConversion"/>
  </si>
  <si>
    <t>备注</t>
    <phoneticPr fontId="3" type="noConversion"/>
  </si>
  <si>
    <t>广东百味佳味业科技股份有限公司</t>
    <phoneticPr fontId="4" type="noConversion"/>
  </si>
  <si>
    <t>存在降层风险，暂缓拨付。</t>
    <phoneticPr fontId="3" type="noConversion"/>
  </si>
  <si>
    <t>合计：</t>
    <phoneticPr fontId="3" type="noConversion"/>
  </si>
  <si>
    <t>广东速美达自动化股份有限公司</t>
    <phoneticPr fontId="3" type="noConversion"/>
  </si>
  <si>
    <t>谢岗</t>
    <phoneticPr fontId="3" type="noConversion"/>
  </si>
  <si>
    <t>东莞市汉维科技股份有限公司</t>
    <phoneticPr fontId="3" type="noConversion"/>
  </si>
  <si>
    <t>桥头</t>
    <phoneticPr fontId="3" type="noConversion"/>
  </si>
  <si>
    <t>新三板挂牌项目</t>
    <phoneticPr fontId="3" type="noConversion"/>
  </si>
  <si>
    <t>新三板挂牌项目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</si>
</sst>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Calibri"/>
      <family val="2"/>
    </font>
    <font>
      <sz val="14"/>
      <name val="黑体"/>
      <family val="3"/>
      <charset val="134"/>
    </font>
    <font>
      <sz val="20"/>
      <name val="方正小标宋简体"/>
      <family val="4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76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tabSelected="1" topLeftCell="A14" workbookViewId="0">
      <selection activeCell="F12" sqref="F12"/>
    </sheetView>
  </sheetViews>
  <sheetFormatPr defaultColWidth="9" defaultRowHeight="13.5"/>
  <cols>
    <col min="1" max="1" width="9" style="4"/>
    <col min="2" max="2" width="37.5" style="4" customWidth="1"/>
    <col min="3" max="3" width="17.375" style="4" customWidth="1"/>
    <col min="4" max="4" width="38.125" style="5" customWidth="1"/>
    <col min="5" max="5" width="16.75" style="5" hidden="1" customWidth="1"/>
    <col min="6" max="6" width="24.125" style="5" customWidth="1"/>
    <col min="7" max="7" width="33.625" style="5" hidden="1" customWidth="1"/>
    <col min="8" max="8" width="19.875" style="4" customWidth="1"/>
    <col min="9" max="16384" width="9" style="4"/>
  </cols>
  <sheetData>
    <row r="1" spans="1:7" ht="34.5" customHeight="1">
      <c r="A1" s="30" t="s">
        <v>41</v>
      </c>
      <c r="B1" s="30"/>
      <c r="C1" s="30"/>
      <c r="D1" s="30"/>
      <c r="E1" s="30"/>
      <c r="F1" s="30"/>
      <c r="G1" s="30"/>
    </row>
    <row r="2" spans="1:7" ht="54" customHeight="1">
      <c r="A2" s="31" t="s">
        <v>18</v>
      </c>
      <c r="B2" s="31"/>
      <c r="C2" s="31"/>
      <c r="D2" s="31"/>
      <c r="E2" s="31"/>
      <c r="F2" s="31"/>
      <c r="G2" s="31"/>
    </row>
    <row r="3" spans="1:7" hidden="1">
      <c r="A3" s="32"/>
      <c r="B3" s="32"/>
      <c r="C3" s="32"/>
      <c r="D3" s="32"/>
      <c r="E3" s="32"/>
      <c r="F3" s="32"/>
      <c r="G3" s="32"/>
    </row>
    <row r="4" spans="1:7" ht="1.5" hidden="1" customHeight="1">
      <c r="A4" s="32"/>
      <c r="B4" s="32"/>
      <c r="C4" s="32"/>
      <c r="D4" s="32"/>
      <c r="E4" s="32"/>
      <c r="F4" s="32"/>
      <c r="G4" s="3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s="1" customFormat="1">
      <c r="A6" s="15" t="s">
        <v>1</v>
      </c>
      <c r="B6" s="15" t="s">
        <v>2</v>
      </c>
      <c r="C6" s="16" t="s">
        <v>39</v>
      </c>
      <c r="D6" s="15" t="s">
        <v>3</v>
      </c>
      <c r="E6" s="15" t="s">
        <v>44</v>
      </c>
      <c r="F6" s="15" t="s">
        <v>42</v>
      </c>
      <c r="G6" s="15" t="s">
        <v>43</v>
      </c>
    </row>
    <row r="7" spans="1:7" ht="15.75">
      <c r="A7" s="17">
        <v>1</v>
      </c>
      <c r="B7" s="6" t="s">
        <v>19</v>
      </c>
      <c r="C7" s="7" t="s">
        <v>7</v>
      </c>
      <c r="D7" s="17" t="s">
        <v>5</v>
      </c>
      <c r="E7" s="10">
        <v>110.86</v>
      </c>
      <c r="F7" s="10">
        <v>110.86</v>
      </c>
      <c r="G7" s="17"/>
    </row>
    <row r="8" spans="1:7" ht="15.75">
      <c r="A8" s="17">
        <v>2</v>
      </c>
      <c r="B8" s="6" t="s">
        <v>20</v>
      </c>
      <c r="C8" s="7" t="s">
        <v>7</v>
      </c>
      <c r="D8" s="17" t="s">
        <v>5</v>
      </c>
      <c r="E8" s="10">
        <v>45.65</v>
      </c>
      <c r="F8" s="10">
        <v>45.65</v>
      </c>
      <c r="G8" s="17"/>
    </row>
    <row r="9" spans="1:7" ht="15.75">
      <c r="A9" s="17">
        <v>3</v>
      </c>
      <c r="B9" s="6" t="s">
        <v>21</v>
      </c>
      <c r="C9" s="7" t="s">
        <v>7</v>
      </c>
      <c r="D9" s="17" t="s">
        <v>5</v>
      </c>
      <c r="E9" s="10">
        <v>166.89</v>
      </c>
      <c r="F9" s="10">
        <v>166.89</v>
      </c>
      <c r="G9" s="17"/>
    </row>
    <row r="10" spans="1:7" ht="15.75">
      <c r="A10" s="17">
        <v>4</v>
      </c>
      <c r="B10" s="6" t="s">
        <v>22</v>
      </c>
      <c r="C10" s="7" t="s">
        <v>7</v>
      </c>
      <c r="D10" s="17" t="s">
        <v>5</v>
      </c>
      <c r="E10" s="11">
        <v>212.27</v>
      </c>
      <c r="F10" s="11">
        <v>212.27</v>
      </c>
      <c r="G10" s="17"/>
    </row>
    <row r="11" spans="1:7" ht="15.75">
      <c r="A11" s="17">
        <v>5</v>
      </c>
      <c r="B11" s="6" t="s">
        <v>23</v>
      </c>
      <c r="C11" s="7" t="s">
        <v>7</v>
      </c>
      <c r="D11" s="17" t="s">
        <v>5</v>
      </c>
      <c r="E11" s="11">
        <v>92.17</v>
      </c>
      <c r="F11" s="11">
        <v>92.17</v>
      </c>
      <c r="G11" s="17"/>
    </row>
    <row r="12" spans="1:7" ht="15.75">
      <c r="A12" s="17">
        <v>6</v>
      </c>
      <c r="B12" s="6" t="s">
        <v>24</v>
      </c>
      <c r="C12" s="7" t="s">
        <v>10</v>
      </c>
      <c r="D12" s="17" t="s">
        <v>5</v>
      </c>
      <c r="E12" s="13">
        <v>121.84</v>
      </c>
      <c r="F12" s="13">
        <v>121.84</v>
      </c>
      <c r="G12" s="17"/>
    </row>
    <row r="13" spans="1:7" ht="15.75">
      <c r="A13" s="17">
        <v>7</v>
      </c>
      <c r="B13" s="6" t="s">
        <v>25</v>
      </c>
      <c r="C13" s="7" t="s">
        <v>8</v>
      </c>
      <c r="D13" s="17" t="s">
        <v>5</v>
      </c>
      <c r="E13" s="13">
        <v>23.72</v>
      </c>
      <c r="F13" s="13">
        <v>23.72</v>
      </c>
      <c r="G13" s="17"/>
    </row>
    <row r="14" spans="1:7" ht="15.75">
      <c r="A14" s="17">
        <v>8</v>
      </c>
      <c r="B14" s="6" t="s">
        <v>26</v>
      </c>
      <c r="C14" s="7" t="s">
        <v>8</v>
      </c>
      <c r="D14" s="17" t="s">
        <v>5</v>
      </c>
      <c r="E14" s="10">
        <v>159.20000000000002</v>
      </c>
      <c r="F14" s="10">
        <v>159.20000000000002</v>
      </c>
      <c r="G14" s="17"/>
    </row>
    <row r="15" spans="1:7" ht="15.75">
      <c r="A15" s="17">
        <v>9</v>
      </c>
      <c r="B15" s="6" t="s">
        <v>27</v>
      </c>
      <c r="C15" s="7" t="s">
        <v>8</v>
      </c>
      <c r="D15" s="17" t="s">
        <v>5</v>
      </c>
      <c r="E15" s="10">
        <v>25.94</v>
      </c>
      <c r="F15" s="10">
        <v>25.94</v>
      </c>
      <c r="G15" s="17"/>
    </row>
    <row r="16" spans="1:7" ht="15.75">
      <c r="A16" s="17">
        <v>10</v>
      </c>
      <c r="B16" s="6" t="s">
        <v>28</v>
      </c>
      <c r="C16" s="8" t="s">
        <v>17</v>
      </c>
      <c r="D16" s="17" t="s">
        <v>5</v>
      </c>
      <c r="E16" s="13">
        <v>84.9</v>
      </c>
      <c r="F16" s="13">
        <v>84.9</v>
      </c>
      <c r="G16" s="17"/>
    </row>
    <row r="17" spans="1:7" ht="15.75">
      <c r="A17" s="17">
        <v>11</v>
      </c>
      <c r="B17" s="7" t="s">
        <v>11</v>
      </c>
      <c r="C17" s="8" t="s">
        <v>12</v>
      </c>
      <c r="D17" s="17" t="s">
        <v>5</v>
      </c>
      <c r="E17" s="12">
        <v>51.88</v>
      </c>
      <c r="F17" s="12">
        <v>51.88</v>
      </c>
      <c r="G17" s="17"/>
    </row>
    <row r="18" spans="1:7" ht="15.75">
      <c r="A18" s="17">
        <v>12</v>
      </c>
      <c r="B18" s="7" t="s">
        <v>6</v>
      </c>
      <c r="C18" s="8" t="s">
        <v>4</v>
      </c>
      <c r="D18" s="18" t="s">
        <v>40</v>
      </c>
      <c r="E18" s="11">
        <v>31.08</v>
      </c>
      <c r="F18" s="11">
        <v>31.08</v>
      </c>
      <c r="G18" s="17"/>
    </row>
    <row r="19" spans="1:7" ht="15.75">
      <c r="A19" s="17">
        <v>13</v>
      </c>
      <c r="B19" s="6" t="s">
        <v>29</v>
      </c>
      <c r="C19" s="8" t="s">
        <v>4</v>
      </c>
      <c r="D19" s="17" t="s">
        <v>5</v>
      </c>
      <c r="E19" s="12">
        <v>150</v>
      </c>
      <c r="F19" s="12">
        <v>150</v>
      </c>
      <c r="G19" s="17"/>
    </row>
    <row r="20" spans="1:7" ht="15.75">
      <c r="A20" s="17">
        <v>14</v>
      </c>
      <c r="B20" s="7" t="s">
        <v>30</v>
      </c>
      <c r="C20" s="8" t="s">
        <v>32</v>
      </c>
      <c r="D20" s="17" t="s">
        <v>5</v>
      </c>
      <c r="E20" s="12">
        <v>16.510000000000002</v>
      </c>
      <c r="F20" s="12">
        <v>16.510000000000002</v>
      </c>
      <c r="G20" s="17"/>
    </row>
    <row r="21" spans="1:7" ht="15.75">
      <c r="A21" s="17">
        <v>15</v>
      </c>
      <c r="B21" s="6" t="s">
        <v>31</v>
      </c>
      <c r="C21" s="8" t="s">
        <v>33</v>
      </c>
      <c r="D21" s="17" t="s">
        <v>5</v>
      </c>
      <c r="E21" s="12">
        <v>80.19</v>
      </c>
      <c r="F21" s="12">
        <v>80.19</v>
      </c>
      <c r="G21" s="17"/>
    </row>
    <row r="22" spans="1:7" ht="15.75">
      <c r="A22" s="17">
        <v>16</v>
      </c>
      <c r="B22" s="6" t="s">
        <v>45</v>
      </c>
      <c r="C22" s="8" t="s">
        <v>13</v>
      </c>
      <c r="D22" s="17" t="s">
        <v>5</v>
      </c>
      <c r="E22" s="12">
        <v>17.690000000000001</v>
      </c>
      <c r="F22" s="12">
        <v>17.690000000000001</v>
      </c>
      <c r="G22" s="17"/>
    </row>
    <row r="23" spans="1:7" ht="15.75">
      <c r="A23" s="17">
        <v>17</v>
      </c>
      <c r="B23" s="6" t="s">
        <v>46</v>
      </c>
      <c r="C23" s="8" t="s">
        <v>14</v>
      </c>
      <c r="D23" s="17" t="s">
        <v>5</v>
      </c>
      <c r="E23" s="11">
        <v>64.150000000000006</v>
      </c>
      <c r="F23" s="11">
        <v>64.150000000000006</v>
      </c>
      <c r="G23" s="17"/>
    </row>
    <row r="24" spans="1:7" ht="15" customHeight="1">
      <c r="A24" s="17">
        <v>18</v>
      </c>
      <c r="B24" s="6" t="s">
        <v>47</v>
      </c>
      <c r="C24" s="8" t="s">
        <v>34</v>
      </c>
      <c r="D24" s="17" t="s">
        <v>5</v>
      </c>
      <c r="E24" s="10">
        <v>6.13</v>
      </c>
      <c r="F24" s="10">
        <v>6.13</v>
      </c>
      <c r="G24" s="17"/>
    </row>
    <row r="25" spans="1:7" ht="14.25">
      <c r="A25" s="17">
        <v>19</v>
      </c>
      <c r="B25" s="6" t="s">
        <v>58</v>
      </c>
      <c r="C25" s="9" t="s">
        <v>59</v>
      </c>
      <c r="D25" s="17" t="s">
        <v>5</v>
      </c>
      <c r="E25" s="14">
        <v>133.58000000000001</v>
      </c>
      <c r="F25" s="14">
        <v>133.58000000000001</v>
      </c>
      <c r="G25" s="17"/>
    </row>
    <row r="26" spans="1:7" ht="17.25" customHeight="1">
      <c r="A26" s="17">
        <v>20</v>
      </c>
      <c r="B26" s="6" t="s">
        <v>48</v>
      </c>
      <c r="C26" s="7" t="s">
        <v>7</v>
      </c>
      <c r="D26" s="18" t="s">
        <v>49</v>
      </c>
      <c r="E26" s="10">
        <v>188.68</v>
      </c>
      <c r="F26" s="10">
        <v>188.68</v>
      </c>
      <c r="G26" s="17"/>
    </row>
    <row r="27" spans="1:7" s="2" customFormat="1">
      <c r="A27" s="17"/>
      <c r="B27" s="29" t="s">
        <v>50</v>
      </c>
      <c r="C27" s="27"/>
      <c r="D27" s="27"/>
      <c r="E27" s="19">
        <f>SUM(E7:E26)</f>
        <v>1783.3300000000004</v>
      </c>
      <c r="F27" s="19">
        <f>SUM(F7:F26)</f>
        <v>1783.3300000000004</v>
      </c>
      <c r="G27" s="20"/>
    </row>
    <row r="28" spans="1:7">
      <c r="A28" s="28" t="s">
        <v>15</v>
      </c>
      <c r="B28" s="28"/>
      <c r="C28" s="28"/>
      <c r="D28" s="28"/>
      <c r="E28" s="28"/>
      <c r="F28" s="28"/>
      <c r="G28" s="28"/>
    </row>
    <row r="29" spans="1:7" s="1" customFormat="1">
      <c r="A29" s="15" t="s">
        <v>1</v>
      </c>
      <c r="B29" s="15" t="s">
        <v>2</v>
      </c>
      <c r="C29" s="16" t="s">
        <v>51</v>
      </c>
      <c r="D29" s="15" t="s">
        <v>3</v>
      </c>
      <c r="E29" s="15" t="s">
        <v>52</v>
      </c>
      <c r="F29" s="15" t="s">
        <v>53</v>
      </c>
      <c r="G29" s="15" t="s">
        <v>54</v>
      </c>
    </row>
    <row r="30" spans="1:7" ht="15.75">
      <c r="A30" s="17">
        <v>1</v>
      </c>
      <c r="B30" s="6" t="s">
        <v>55</v>
      </c>
      <c r="C30" s="8" t="s">
        <v>9</v>
      </c>
      <c r="D30" s="17" t="s">
        <v>62</v>
      </c>
      <c r="E30" s="12">
        <v>30</v>
      </c>
      <c r="F30" s="12">
        <v>30</v>
      </c>
      <c r="G30" s="17"/>
    </row>
    <row r="31" spans="1:7" ht="15.75" hidden="1">
      <c r="A31" s="17">
        <v>2</v>
      </c>
      <c r="B31" s="7" t="s">
        <v>35</v>
      </c>
      <c r="C31" s="8" t="s">
        <v>34</v>
      </c>
      <c r="D31" s="17" t="s">
        <v>16</v>
      </c>
      <c r="E31" s="12">
        <v>30</v>
      </c>
      <c r="F31" s="12">
        <v>0</v>
      </c>
      <c r="G31" s="17" t="s">
        <v>56</v>
      </c>
    </row>
    <row r="32" spans="1:7" ht="14.25">
      <c r="A32" s="17">
        <v>2</v>
      </c>
      <c r="B32" s="6" t="s">
        <v>60</v>
      </c>
      <c r="C32" s="9" t="s">
        <v>61</v>
      </c>
      <c r="D32" s="17" t="s">
        <v>63</v>
      </c>
      <c r="E32" s="12"/>
      <c r="F32" s="12">
        <v>30</v>
      </c>
      <c r="G32" s="17"/>
    </row>
    <row r="33" spans="1:7" ht="15.75">
      <c r="A33" s="17">
        <v>3</v>
      </c>
      <c r="B33" s="7" t="s">
        <v>36</v>
      </c>
      <c r="C33" s="8" t="s">
        <v>8</v>
      </c>
      <c r="D33" s="17" t="s">
        <v>16</v>
      </c>
      <c r="E33" s="12">
        <v>30</v>
      </c>
      <c r="F33" s="12">
        <v>30</v>
      </c>
      <c r="G33" s="17"/>
    </row>
    <row r="34" spans="1:7" s="3" customFormat="1" ht="15.75">
      <c r="A34" s="17">
        <v>4</v>
      </c>
      <c r="B34" s="7" t="s">
        <v>37</v>
      </c>
      <c r="C34" s="8" t="s">
        <v>10</v>
      </c>
      <c r="D34" s="17" t="s">
        <v>16</v>
      </c>
      <c r="E34" s="12">
        <v>50</v>
      </c>
      <c r="F34" s="12">
        <v>50</v>
      </c>
      <c r="G34" s="21"/>
    </row>
    <row r="35" spans="1:7" ht="15.75">
      <c r="A35" s="17">
        <v>5</v>
      </c>
      <c r="B35" s="7" t="s">
        <v>38</v>
      </c>
      <c r="C35" s="8" t="s">
        <v>10</v>
      </c>
      <c r="D35" s="17" t="s">
        <v>16</v>
      </c>
      <c r="E35" s="12">
        <v>50</v>
      </c>
      <c r="F35" s="12">
        <v>50</v>
      </c>
      <c r="G35" s="17"/>
    </row>
    <row r="36" spans="1:7" s="3" customFormat="1" ht="14.25" customHeight="1">
      <c r="A36" s="22"/>
      <c r="B36" s="29" t="s">
        <v>50</v>
      </c>
      <c r="C36" s="27"/>
      <c r="D36" s="27"/>
      <c r="E36" s="23">
        <v>190</v>
      </c>
      <c r="F36" s="19">
        <f>SUM(F30:F35)</f>
        <v>190</v>
      </c>
      <c r="G36" s="24"/>
    </row>
    <row r="37" spans="1:7">
      <c r="A37" s="22"/>
      <c r="B37" s="27" t="s">
        <v>57</v>
      </c>
      <c r="C37" s="27"/>
      <c r="D37" s="27"/>
      <c r="E37" s="25">
        <v>1973.33</v>
      </c>
      <c r="F37" s="25">
        <v>1973.33</v>
      </c>
      <c r="G37" s="26"/>
    </row>
    <row r="47" spans="1:7" s="3" customFormat="1" ht="14.25" customHeight="1">
      <c r="A47" s="4"/>
      <c r="B47" s="4"/>
      <c r="C47" s="4"/>
      <c r="D47" s="5"/>
      <c r="E47" s="5"/>
      <c r="F47" s="5"/>
      <c r="G47" s="5"/>
    </row>
    <row r="48" spans="1:7" s="2" customFormat="1">
      <c r="A48" s="4"/>
      <c r="B48" s="4"/>
      <c r="C48" s="4"/>
      <c r="D48" s="5"/>
      <c r="E48" s="5"/>
      <c r="F48" s="5"/>
      <c r="G48" s="5"/>
    </row>
  </sheetData>
  <sortState ref="A1:G109">
    <sortCondition descending="1" ref="G25:G111"/>
  </sortState>
  <mergeCells count="8">
    <mergeCell ref="B37:D37"/>
    <mergeCell ref="A28:G28"/>
    <mergeCell ref="B27:D27"/>
    <mergeCell ref="B36:D36"/>
    <mergeCell ref="A1:G1"/>
    <mergeCell ref="A2:G2"/>
    <mergeCell ref="A3:G4"/>
    <mergeCell ref="A5:G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郭冠良</cp:lastModifiedBy>
  <cp:lastPrinted>2020-09-22T08:42:08Z</cp:lastPrinted>
  <dcterms:created xsi:type="dcterms:W3CDTF">2006-09-16T00:00:00Z</dcterms:created>
  <dcterms:modified xsi:type="dcterms:W3CDTF">2020-09-28T03:12:21Z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